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3">'Gifts'!$A$1:$E$20</definedName>
    <definedName name="_xlnm.Print_Area" localSheetId="1">'Hospitality'!$A$2:$E$35</definedName>
    <definedName name="_xlnm.Print_Area" localSheetId="2">'Other'!$A$1:$E$17</definedName>
  </definedNames>
  <calcPr fullCalcOnLoad="1"/>
</workbook>
</file>

<file path=xl/sharedStrings.xml><?xml version="1.0" encoding="utf-8"?>
<sst xmlns="http://schemas.openxmlformats.org/spreadsheetml/2006/main" count="488" uniqueCount="110">
  <si>
    <t>International Travel</t>
  </si>
  <si>
    <t>Credit Card expenses</t>
  </si>
  <si>
    <t>Date</t>
  </si>
  <si>
    <t>Amount (NZ$)</t>
  </si>
  <si>
    <t xml:space="preserve">Purpose (eg, attending conference on...) 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</si>
  <si>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</si>
  <si>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</si>
  <si>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</si>
  <si>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</si>
  <si>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</si>
  <si>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</si>
  <si>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Total travel expenses 
for the 6-monthly period</t>
  </si>
  <si>
    <t>Hospitality provided</t>
  </si>
  <si>
    <t xml:space="preserve">Purpose (eg, hosting delegation from ...) </t>
  </si>
  <si>
    <t>Nature</t>
  </si>
  <si>
    <t>Total hospitality expenses for the 6-monthly period</t>
  </si>
  <si>
    <t>Other</t>
  </si>
  <si>
    <t xml:space="preserve">Purpose (eg, farewell for long-serving staff members) </t>
  </si>
  <si>
    <t>Location</t>
  </si>
  <si>
    <t>Total other expenses for the 6-monthly period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</si>
  <si>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</si>
  <si>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</si>
  <si>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</si>
  <si>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</si>
  <si>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</si>
  <si>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</si>
  <si>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</si>
  <si>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</si>
  <si>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</si>
  <si>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Chief executive expenses, gifts and hospitality for the six months to 30 June 2011.</t>
  </si>
  <si>
    <t>Northland District Health Board</t>
  </si>
  <si>
    <t>Karen Roach CEO</t>
  </si>
  <si>
    <t>1/1/11 to 30/6/11</t>
  </si>
  <si>
    <t>12 January 2011</t>
  </si>
  <si>
    <t>ER Meeting</t>
  </si>
  <si>
    <t>Flights</t>
  </si>
  <si>
    <t>Wellington</t>
  </si>
  <si>
    <t>Taxi</t>
  </si>
  <si>
    <t>20 January 2011</t>
  </si>
  <si>
    <t>Interviews CEO Northern Region Shared Services, Auckland</t>
  </si>
  <si>
    <t>Hotel</t>
  </si>
  <si>
    <t>Auckland</t>
  </si>
  <si>
    <t>Dinner</t>
  </si>
  <si>
    <t>23 January 2011</t>
  </si>
  <si>
    <t>Health Roundtable Meeting</t>
  </si>
  <si>
    <t>Accommodation</t>
  </si>
  <si>
    <t>2 February 2011</t>
  </si>
  <si>
    <t>Crimestoppers Event</t>
  </si>
  <si>
    <t>Parking</t>
  </si>
  <si>
    <t>8-9 February 2011</t>
  </si>
  <si>
    <t>Wellington &amp; Auckland</t>
  </si>
  <si>
    <t>Breakfast</t>
  </si>
  <si>
    <t>Regional CEO's Meeting</t>
  </si>
  <si>
    <t>23 March 2011</t>
  </si>
  <si>
    <t>Health Rountable Meeting</t>
  </si>
  <si>
    <t>Sydney</t>
  </si>
  <si>
    <t>17-18 February 2011</t>
  </si>
  <si>
    <t>Lunch</t>
  </si>
  <si>
    <t>21 February 2011</t>
  </si>
  <si>
    <t>National CEO's Meeting</t>
  </si>
  <si>
    <t>23 February 2011</t>
  </si>
  <si>
    <t>24-25 February 2011</t>
  </si>
  <si>
    <t>Regional Governance Group</t>
  </si>
  <si>
    <t>2 March 2011</t>
  </si>
  <si>
    <t>8-9 March 2011</t>
  </si>
  <si>
    <t>17-18 March 2011</t>
  </si>
  <si>
    <t>16-18 March 2011</t>
  </si>
  <si>
    <t>22 March-4 April 2011</t>
  </si>
  <si>
    <t>ER Meetings, Health Select Committee, Health Roundtable, Regional Training Hubs</t>
  </si>
  <si>
    <t>Wellington, Sydney, Auckland</t>
  </si>
  <si>
    <t>5-6 April 2011</t>
  </si>
  <si>
    <t xml:space="preserve">ER Meetings </t>
  </si>
  <si>
    <t>ER Meetings</t>
  </si>
  <si>
    <t>6-17 April 2011</t>
  </si>
  <si>
    <t>7th Annual Lean Healthcare Leadership Retreat</t>
  </si>
  <si>
    <t>Hawaii</t>
  </si>
  <si>
    <t>18 April 2011</t>
  </si>
  <si>
    <t>ER Meeting, Health Select Committee, Health Roundtable, Regional Training Hubs Meeting</t>
  </si>
  <si>
    <t>Wellington, Sydney &amp; Auckland</t>
  </si>
  <si>
    <t>9th Annual Lean Healthcare Leadership Retreat</t>
  </si>
  <si>
    <t>Meals</t>
  </si>
  <si>
    <t>Resort charge</t>
  </si>
  <si>
    <t>3-4 May 2011</t>
  </si>
  <si>
    <t>10-11 May</t>
  </si>
  <si>
    <t>19-20 May 2011</t>
  </si>
  <si>
    <t>16-17 June 2011</t>
  </si>
  <si>
    <t>ER Teleconference</t>
  </si>
  <si>
    <t>Reimbursement of phone charges</t>
  </si>
  <si>
    <t>15 March 2011</t>
  </si>
  <si>
    <t>21 April 2011</t>
  </si>
  <si>
    <t>23 May 2011</t>
  </si>
  <si>
    <t>Meeting with Board Chair</t>
  </si>
  <si>
    <t>Whangarei</t>
  </si>
  <si>
    <t>7-8 June 2011</t>
  </si>
  <si>
    <t>January 2011</t>
  </si>
  <si>
    <t>Petrol</t>
  </si>
  <si>
    <t>February 2011</t>
  </si>
  <si>
    <t>March 2011</t>
  </si>
  <si>
    <t>April 2011</t>
  </si>
  <si>
    <t>May 2011</t>
  </si>
  <si>
    <t>27 June 2011</t>
  </si>
  <si>
    <t>20 DHBs CEO's Meeting</t>
  </si>
  <si>
    <t>29 April 2011</t>
  </si>
  <si>
    <t>Regional Governance Meeting</t>
  </si>
  <si>
    <t>ER Meeting, HWNZ Meeting</t>
  </si>
  <si>
    <t>HWNZ, Regional CEO's Meeting</t>
  </si>
  <si>
    <t>ER &amp; Regional CEO's Meetings</t>
  </si>
  <si>
    <t>ER &amp; HWNZ Meetings</t>
  </si>
  <si>
    <t>Nil</t>
  </si>
  <si>
    <t>0o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</si>
</sst>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28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14" fillId="14" borderId="0" applyNumberFormat="0" applyBorder="0" applyAlignment="0" applyProtection="0"/>
    <xf numFmtId="0" fontId="18" fillId="15" borderId="1" applyNumberFormat="0" applyAlignment="0" applyProtection="0"/>
    <xf numFmtId="0" fontId="20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7" borderId="0" applyNumberFormat="0" applyBorder="0" applyAlignment="0" applyProtection="0"/>
    <xf numFmtId="0" fontId="0" fillId="4" borderId="7" applyNumberFormat="0" applyFont="0" applyAlignment="0" applyProtection="0"/>
    <xf numFmtId="0" fontId="17" fillId="15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4" fillId="8" borderId="11" xfId="0" applyFont="1" applyFill="1" applyBorder="1" applyAlignment="1">
      <alignment wrapText="1"/>
    </xf>
    <xf numFmtId="0" fontId="4" fillId="18" borderId="11" xfId="0" applyFont="1" applyFill="1" applyBorder="1" applyAlignment="1">
      <alignment wrapText="1"/>
    </xf>
    <xf numFmtId="0" fontId="0" fillId="19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19" borderId="11" xfId="0" applyFill="1" applyBorder="1" applyAlignment="1">
      <alignment/>
    </xf>
    <xf numFmtId="0" fontId="2" fillId="19" borderId="11" xfId="0" applyFont="1" applyFill="1" applyBorder="1" applyAlignment="1">
      <alignment/>
    </xf>
    <xf numFmtId="0" fontId="0" fillId="8" borderId="11" xfId="0" applyFill="1" applyBorder="1" applyAlignment="1">
      <alignment/>
    </xf>
    <xf numFmtId="0" fontId="6" fillId="19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4" fillId="20" borderId="11" xfId="0" applyFont="1" applyFill="1" applyBorder="1" applyAlignment="1">
      <alignment wrapText="1"/>
    </xf>
    <xf numFmtId="0" fontId="0" fillId="20" borderId="0" xfId="0" applyFill="1" applyAlignment="1">
      <alignment/>
    </xf>
    <xf numFmtId="0" fontId="0" fillId="0" borderId="11" xfId="0" applyBorder="1" applyAlignment="1">
      <alignment wrapText="1"/>
    </xf>
    <xf numFmtId="0" fontId="7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  <xf numFmtId="0" fontId="8" fillId="0" borderId="0" xfId="0" applyFont="1" applyAlignment="1">
      <alignment/>
    </xf>
    <xf numFmtId="49" fontId="4" fillId="8" borderId="11" xfId="0" applyNumberFormat="1" applyFont="1" applyFill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49" fontId="6" fillId="19" borderId="11" xfId="0" applyNumberFormat="1" applyFont="1" applyFill="1" applyBorder="1" applyAlignment="1">
      <alignment horizontal="justify" wrapText="1"/>
    </xf>
    <xf numFmtId="164" fontId="2" fillId="19" borderId="11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wrapText="1"/>
    </xf>
    <xf numFmtId="164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49" fontId="3" fillId="0" borderId="10" xfId="0" applyNumberFormat="1" applyFont="1" applyBorder="1" applyAlignment="1">
      <alignment vertical="top" wrapText="1"/>
    </xf>
    <xf numFmtId="164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49" fontId="5" fillId="0" borderId="12" xfId="0" applyNumberFormat="1" applyFont="1" applyBorder="1" applyAlignment="1">
      <alignment vertical="top" wrapText="1"/>
    </xf>
    <xf numFmtId="164" fontId="2" fillId="0" borderId="12" xfId="0" applyNumberFormat="1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9" fontId="4" fillId="8" borderId="11" xfId="0" applyNumberFormat="1" applyFont="1" applyFill="1" applyBorder="1" applyAlignment="1">
      <alignment vertical="top" wrapText="1"/>
    </xf>
    <xf numFmtId="164" fontId="4" fillId="8" borderId="11" xfId="0" applyNumberFormat="1" applyFont="1" applyFill="1" applyBorder="1" applyAlignment="1">
      <alignment vertical="top" wrapText="1"/>
    </xf>
    <xf numFmtId="0" fontId="4" fillId="8" borderId="11" xfId="0" applyFont="1" applyFill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164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16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Font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Alignment="1">
      <alignment horizontal="right" vertical="top" wrapText="1"/>
    </xf>
    <xf numFmtId="0" fontId="0" fillId="0" borderId="0" xfId="0" applyFont="1" applyAlignment="1">
      <alignment vertical="top" wrapText="1"/>
    </xf>
    <xf numFmtId="49" fontId="4" fillId="18" borderId="11" xfId="0" applyNumberFormat="1" applyFont="1" applyFill="1" applyBorder="1" applyAlignment="1">
      <alignment vertical="top" wrapText="1"/>
    </xf>
    <xf numFmtId="164" fontId="4" fillId="18" borderId="11" xfId="0" applyNumberFormat="1" applyFont="1" applyFill="1" applyBorder="1" applyAlignment="1">
      <alignment vertical="top" wrapText="1"/>
    </xf>
    <xf numFmtId="0" fontId="4" fillId="18" borderId="11" xfId="0" applyFont="1" applyFill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164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9" fontId="6" fillId="19" borderId="11" xfId="0" applyNumberFormat="1" applyFont="1" applyFill="1" applyBorder="1" applyAlignment="1">
      <alignment horizontal="justify" vertical="top" wrapText="1"/>
    </xf>
    <xf numFmtId="164" fontId="2" fillId="19" borderId="11" xfId="0" applyNumberFormat="1" applyFont="1" applyFill="1" applyBorder="1" applyAlignment="1">
      <alignment vertical="top"/>
    </xf>
    <xf numFmtId="0" fontId="0" fillId="19" borderId="11" xfId="0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164" fontId="0" fillId="0" borderId="0" xfId="0" applyNumberFormat="1" applyFont="1" applyFill="1" applyBorder="1" applyAlignment="1">
      <alignment horizontal="right" vertical="top" wrapText="1"/>
    </xf>
    <xf numFmtId="164" fontId="0" fillId="0" borderId="0" xfId="0" applyNumberFormat="1" applyFont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25"/>
  <sheetViews>
    <sheetView tabSelected="1" view="pageBreakPreview" zoomScale="60" zoomScalePageLayoutView="0" workbookViewId="0" topLeftCell="A99">
      <selection activeCell="D122" sqref="D122"/>
    </sheetView>
  </sheetViews>
  <sheetFormatPr defaultColWidth="9.140625" defaultRowHeight="12.75"/>
  <cols>
    <col min="1" max="1" width="23.8515625" style="41" customWidth="1"/>
    <col min="2" max="2" width="23.140625" style="42" customWidth="1"/>
    <col min="3" max="3" width="27.421875" style="43" customWidth="1"/>
    <col min="4" max="4" width="27.140625" style="43" customWidth="1"/>
    <col min="5" max="5" width="28.140625" style="43" customWidth="1"/>
    <col min="6" max="16384" width="9.140625" style="43" customWidth="1"/>
  </cols>
  <sheetData>
    <row r="3" spans="1:2" s="30" customFormat="1" ht="36">
      <c r="A3" s="28" t="s">
        <v>30</v>
      </c>
      <c r="B3" s="29"/>
    </row>
    <row r="4" spans="1:3" s="34" customFormat="1" ht="15.75">
      <c r="A4" s="31" t="s">
        <v>31</v>
      </c>
      <c r="B4" s="32"/>
      <c r="C4" s="33" t="s">
        <v>32</v>
      </c>
    </row>
    <row r="5" spans="1:2" s="37" customFormat="1" ht="30">
      <c r="A5" s="35" t="s">
        <v>0</v>
      </c>
      <c r="B5" s="36" t="s">
        <v>1</v>
      </c>
    </row>
    <row r="6" spans="1:5" s="40" customFormat="1" ht="25.5">
      <c r="A6" s="38" t="s">
        <v>2</v>
      </c>
      <c r="B6" s="39" t="s">
        <v>3</v>
      </c>
      <c r="C6" s="40" t="s">
        <v>4</v>
      </c>
      <c r="D6" s="40" t="s">
        <v>5</v>
      </c>
      <c r="E6" s="40" t="s">
        <v>6</v>
      </c>
    </row>
    <row r="7" spans="1:5" s="46" customFormat="1" ht="25.5">
      <c r="A7" s="44" t="s">
        <v>73</v>
      </c>
      <c r="B7" s="61">
        <v>291</v>
      </c>
      <c r="C7" s="48" t="s">
        <v>74</v>
      </c>
      <c r="D7" s="46" t="s">
        <v>45</v>
      </c>
      <c r="E7" s="46" t="s">
        <v>75</v>
      </c>
    </row>
    <row r="8" spans="1:5" s="46" customFormat="1" ht="25.5">
      <c r="A8" s="44" t="s">
        <v>73</v>
      </c>
      <c r="B8" s="60">
        <v>934.85</v>
      </c>
      <c r="C8" s="48" t="s">
        <v>74</v>
      </c>
      <c r="D8" s="46" t="s">
        <v>45</v>
      </c>
      <c r="E8" s="46" t="s">
        <v>75</v>
      </c>
    </row>
    <row r="9" spans="1:5" s="46" customFormat="1" ht="25.5">
      <c r="A9" s="44" t="s">
        <v>73</v>
      </c>
      <c r="B9" s="60">
        <v>388.66</v>
      </c>
      <c r="C9" s="48" t="s">
        <v>74</v>
      </c>
      <c r="D9" s="46" t="s">
        <v>80</v>
      </c>
      <c r="E9" s="46" t="s">
        <v>75</v>
      </c>
    </row>
    <row r="10" spans="1:5" s="46" customFormat="1" ht="25.5">
      <c r="A10" s="44" t="s">
        <v>73</v>
      </c>
      <c r="B10" s="60">
        <v>49.9</v>
      </c>
      <c r="C10" s="46" t="s">
        <v>74</v>
      </c>
      <c r="D10" s="46" t="s">
        <v>81</v>
      </c>
      <c r="E10" s="46" t="s">
        <v>75</v>
      </c>
    </row>
    <row r="11" spans="1:2" s="46" customFormat="1" ht="12.75">
      <c r="A11" s="44"/>
      <c r="B11" s="60"/>
    </row>
    <row r="12" ht="12.75">
      <c r="B12" s="42">
        <f>SUM(B7:B11)</f>
        <v>1664.41</v>
      </c>
    </row>
    <row r="13" spans="1:2" s="37" customFormat="1" ht="30">
      <c r="A13" s="35" t="s">
        <v>0</v>
      </c>
      <c r="B13" s="36" t="s">
        <v>7</v>
      </c>
    </row>
    <row r="14" spans="1:2" s="40" customFormat="1" ht="12.75">
      <c r="A14" s="38" t="s">
        <v>2</v>
      </c>
      <c r="B14" s="39" t="s">
        <v>3</v>
      </c>
    </row>
    <row r="15" spans="1:5" s="46" customFormat="1" ht="12.75">
      <c r="A15" s="44" t="s">
        <v>53</v>
      </c>
      <c r="B15" s="45">
        <v>409.01</v>
      </c>
      <c r="C15" s="46" t="s">
        <v>54</v>
      </c>
      <c r="D15" s="46" t="s">
        <v>35</v>
      </c>
      <c r="E15" s="46" t="s">
        <v>55</v>
      </c>
    </row>
    <row r="16" spans="1:5" s="46" customFormat="1" ht="12.75">
      <c r="A16" s="44" t="s">
        <v>53</v>
      </c>
      <c r="B16" s="45">
        <v>401.51</v>
      </c>
      <c r="C16" s="46" t="s">
        <v>54</v>
      </c>
      <c r="D16" s="46" t="s">
        <v>35</v>
      </c>
      <c r="E16" s="46" t="s">
        <v>55</v>
      </c>
    </row>
    <row r="17" spans="1:5" ht="12.75">
      <c r="A17" s="41" t="s">
        <v>53</v>
      </c>
      <c r="B17" s="47">
        <v>308.04</v>
      </c>
      <c r="C17" s="43" t="s">
        <v>54</v>
      </c>
      <c r="D17" s="43" t="s">
        <v>45</v>
      </c>
      <c r="E17" s="43" t="s">
        <v>55</v>
      </c>
    </row>
    <row r="18" spans="1:5" ht="25.5">
      <c r="A18" s="41" t="s">
        <v>73</v>
      </c>
      <c r="B18" s="47">
        <v>1993.42</v>
      </c>
      <c r="C18" s="43" t="s">
        <v>74</v>
      </c>
      <c r="D18" s="43" t="s">
        <v>35</v>
      </c>
      <c r="E18" s="43" t="s">
        <v>75</v>
      </c>
    </row>
    <row r="20" spans="1:2" s="46" customFormat="1" ht="12.75">
      <c r="A20" s="44"/>
      <c r="B20" s="45">
        <f>SUM(B18:B19)</f>
        <v>1993.42</v>
      </c>
    </row>
    <row r="21" spans="1:2" s="51" customFormat="1" ht="30">
      <c r="A21" s="49" t="s">
        <v>8</v>
      </c>
      <c r="B21" s="50" t="s">
        <v>1</v>
      </c>
    </row>
    <row r="22" spans="1:5" s="40" customFormat="1" ht="25.5">
      <c r="A22" s="38" t="s">
        <v>2</v>
      </c>
      <c r="B22" s="39" t="s">
        <v>3</v>
      </c>
      <c r="C22" s="40" t="s">
        <v>9</v>
      </c>
      <c r="D22" s="40" t="s">
        <v>5</v>
      </c>
      <c r="E22" s="40" t="s">
        <v>6</v>
      </c>
    </row>
    <row r="23" spans="1:5" ht="12.75">
      <c r="A23" s="41" t="s">
        <v>33</v>
      </c>
      <c r="B23" s="42">
        <v>43</v>
      </c>
      <c r="C23" s="43" t="s">
        <v>34</v>
      </c>
      <c r="D23" s="43" t="s">
        <v>37</v>
      </c>
      <c r="E23" s="43" t="s">
        <v>36</v>
      </c>
    </row>
    <row r="24" spans="1:5" s="46" customFormat="1" ht="12.75">
      <c r="A24" s="44" t="s">
        <v>46</v>
      </c>
      <c r="B24" s="45">
        <v>22</v>
      </c>
      <c r="C24" s="46" t="s">
        <v>47</v>
      </c>
      <c r="D24" s="46" t="s">
        <v>48</v>
      </c>
      <c r="E24" s="46" t="s">
        <v>41</v>
      </c>
    </row>
    <row r="25" spans="1:5" s="46" customFormat="1" ht="12.75">
      <c r="A25" s="44" t="s">
        <v>49</v>
      </c>
      <c r="B25" s="45">
        <v>44.2</v>
      </c>
      <c r="C25" s="58" t="s">
        <v>104</v>
      </c>
      <c r="D25" s="46" t="s">
        <v>37</v>
      </c>
      <c r="E25" s="46" t="s">
        <v>50</v>
      </c>
    </row>
    <row r="26" spans="1:5" s="46" customFormat="1" ht="12.75">
      <c r="A26" s="44" t="s">
        <v>49</v>
      </c>
      <c r="B26" s="45">
        <v>31.3</v>
      </c>
      <c r="C26" s="58" t="s">
        <v>104</v>
      </c>
      <c r="D26" s="46" t="s">
        <v>37</v>
      </c>
      <c r="E26" s="46" t="s">
        <v>50</v>
      </c>
    </row>
    <row r="27" spans="1:5" s="46" customFormat="1" ht="12.75">
      <c r="A27" s="44" t="s">
        <v>49</v>
      </c>
      <c r="B27" s="45">
        <v>41.5</v>
      </c>
      <c r="C27" s="58" t="s">
        <v>104</v>
      </c>
      <c r="D27" s="46" t="s">
        <v>51</v>
      </c>
      <c r="E27" s="46" t="s">
        <v>50</v>
      </c>
    </row>
    <row r="28" spans="1:5" ht="12.75">
      <c r="A28" s="41" t="s">
        <v>56</v>
      </c>
      <c r="B28" s="42">
        <v>15.3</v>
      </c>
      <c r="C28" s="59" t="s">
        <v>52</v>
      </c>
      <c r="D28" s="43" t="s">
        <v>51</v>
      </c>
      <c r="E28" s="43" t="s">
        <v>41</v>
      </c>
    </row>
    <row r="29" spans="1:5" ht="12.75">
      <c r="A29" s="41" t="s">
        <v>56</v>
      </c>
      <c r="B29" s="42">
        <v>17.9</v>
      </c>
      <c r="C29" s="59" t="s">
        <v>52</v>
      </c>
      <c r="D29" s="43" t="s">
        <v>57</v>
      </c>
      <c r="E29" s="43" t="s">
        <v>41</v>
      </c>
    </row>
    <row r="30" spans="1:5" s="46" customFormat="1" ht="12.75">
      <c r="A30" s="44" t="s">
        <v>63</v>
      </c>
      <c r="B30" s="45">
        <v>41.2</v>
      </c>
      <c r="C30" s="58" t="s">
        <v>34</v>
      </c>
      <c r="D30" s="46" t="s">
        <v>37</v>
      </c>
      <c r="E30" s="46" t="s">
        <v>36</v>
      </c>
    </row>
    <row r="31" spans="1:5" s="46" customFormat="1" ht="12.75">
      <c r="A31" s="44" t="s">
        <v>64</v>
      </c>
      <c r="B31" s="45">
        <v>30.2</v>
      </c>
      <c r="C31" s="58" t="s">
        <v>34</v>
      </c>
      <c r="D31" s="46" t="s">
        <v>37</v>
      </c>
      <c r="E31" s="46" t="s">
        <v>36</v>
      </c>
    </row>
    <row r="32" spans="1:5" s="46" customFormat="1" ht="12.75">
      <c r="A32" s="44" t="s">
        <v>64</v>
      </c>
      <c r="B32" s="45">
        <v>29.5</v>
      </c>
      <c r="C32" s="58" t="s">
        <v>34</v>
      </c>
      <c r="D32" s="46" t="s">
        <v>42</v>
      </c>
      <c r="E32" s="46" t="s">
        <v>36</v>
      </c>
    </row>
    <row r="33" spans="1:5" s="46" customFormat="1" ht="12.75">
      <c r="A33" s="44" t="s">
        <v>64</v>
      </c>
      <c r="B33" s="45">
        <v>58.8</v>
      </c>
      <c r="C33" s="58" t="s">
        <v>34</v>
      </c>
      <c r="D33" s="46" t="s">
        <v>37</v>
      </c>
      <c r="E33" s="46" t="s">
        <v>36</v>
      </c>
    </row>
    <row r="34" spans="1:5" s="46" customFormat="1" ht="14.25" customHeight="1">
      <c r="A34" s="44" t="s">
        <v>66</v>
      </c>
      <c r="B34" s="45">
        <v>14</v>
      </c>
      <c r="C34" s="58" t="s">
        <v>105</v>
      </c>
      <c r="D34" s="46" t="s">
        <v>51</v>
      </c>
      <c r="E34" s="46" t="s">
        <v>41</v>
      </c>
    </row>
    <row r="35" spans="1:5" ht="15.75" customHeight="1">
      <c r="A35" s="41" t="s">
        <v>66</v>
      </c>
      <c r="B35" s="42">
        <v>16.5</v>
      </c>
      <c r="C35" s="58" t="s">
        <v>105</v>
      </c>
      <c r="D35" s="43" t="s">
        <v>57</v>
      </c>
      <c r="E35" s="43" t="s">
        <v>41</v>
      </c>
    </row>
    <row r="36" spans="1:5" s="46" customFormat="1" ht="38.25">
      <c r="A36" s="44" t="s">
        <v>67</v>
      </c>
      <c r="B36" s="45">
        <v>20.8</v>
      </c>
      <c r="C36" s="58" t="s">
        <v>68</v>
      </c>
      <c r="D36" s="46" t="s">
        <v>57</v>
      </c>
      <c r="E36" s="46" t="s">
        <v>69</v>
      </c>
    </row>
    <row r="37" spans="1:5" s="46" customFormat="1" ht="38.25">
      <c r="A37" s="44" t="s">
        <v>67</v>
      </c>
      <c r="B37" s="45">
        <v>52</v>
      </c>
      <c r="C37" s="58" t="s">
        <v>68</v>
      </c>
      <c r="D37" s="46" t="s">
        <v>51</v>
      </c>
      <c r="E37" s="46" t="s">
        <v>69</v>
      </c>
    </row>
    <row r="38" spans="1:5" s="46" customFormat="1" ht="38.25">
      <c r="A38" s="44" t="s">
        <v>67</v>
      </c>
      <c r="B38" s="45">
        <v>31.59</v>
      </c>
      <c r="C38" s="58" t="s">
        <v>68</v>
      </c>
      <c r="D38" s="46" t="s">
        <v>37</v>
      </c>
      <c r="E38" s="46" t="s">
        <v>69</v>
      </c>
    </row>
    <row r="39" spans="1:5" s="46" customFormat="1" ht="38.25">
      <c r="A39" s="44" t="s">
        <v>67</v>
      </c>
      <c r="B39" s="45">
        <v>30.91</v>
      </c>
      <c r="C39" s="58" t="s">
        <v>68</v>
      </c>
      <c r="D39" s="46" t="s">
        <v>37</v>
      </c>
      <c r="E39" s="46" t="s">
        <v>69</v>
      </c>
    </row>
    <row r="40" spans="1:5" s="46" customFormat="1" ht="38.25">
      <c r="A40" s="44" t="s">
        <v>67</v>
      </c>
      <c r="B40" s="45">
        <v>41.8</v>
      </c>
      <c r="C40" s="58" t="s">
        <v>68</v>
      </c>
      <c r="D40" s="46" t="s">
        <v>37</v>
      </c>
      <c r="E40" s="46" t="s">
        <v>69</v>
      </c>
    </row>
    <row r="41" spans="1:5" s="46" customFormat="1" ht="38.25">
      <c r="A41" s="44" t="s">
        <v>67</v>
      </c>
      <c r="B41" s="45">
        <v>31.3</v>
      </c>
      <c r="C41" s="58" t="s">
        <v>68</v>
      </c>
      <c r="D41" s="46" t="s">
        <v>37</v>
      </c>
      <c r="E41" s="46" t="s">
        <v>69</v>
      </c>
    </row>
    <row r="42" spans="1:5" s="46" customFormat="1" ht="38.25">
      <c r="A42" s="44" t="s">
        <v>67</v>
      </c>
      <c r="B42" s="45">
        <v>25</v>
      </c>
      <c r="C42" s="58" t="s">
        <v>68</v>
      </c>
      <c r="D42" s="46" t="s">
        <v>37</v>
      </c>
      <c r="E42" s="46" t="s">
        <v>69</v>
      </c>
    </row>
    <row r="43" spans="1:5" s="46" customFormat="1" ht="38.25">
      <c r="A43" s="44" t="s">
        <v>67</v>
      </c>
      <c r="B43" s="45">
        <v>77.2</v>
      </c>
      <c r="C43" s="58" t="s">
        <v>68</v>
      </c>
      <c r="D43" s="46" t="s">
        <v>37</v>
      </c>
      <c r="E43" s="46" t="s">
        <v>69</v>
      </c>
    </row>
    <row r="44" spans="1:5" s="46" customFormat="1" ht="38.25">
      <c r="A44" s="44" t="s">
        <v>67</v>
      </c>
      <c r="B44" s="45">
        <v>42.6</v>
      </c>
      <c r="C44" s="58" t="s">
        <v>68</v>
      </c>
      <c r="D44" s="46" t="s">
        <v>37</v>
      </c>
      <c r="E44" s="46" t="s">
        <v>69</v>
      </c>
    </row>
    <row r="45" spans="1:5" s="46" customFormat="1" ht="38.25">
      <c r="A45" s="44" t="s">
        <v>67</v>
      </c>
      <c r="B45" s="45">
        <v>48.1</v>
      </c>
      <c r="C45" s="58" t="s">
        <v>68</v>
      </c>
      <c r="D45" s="46" t="s">
        <v>37</v>
      </c>
      <c r="E45" s="46" t="s">
        <v>69</v>
      </c>
    </row>
    <row r="46" spans="1:5" s="46" customFormat="1" ht="12.75">
      <c r="A46" s="44" t="s">
        <v>102</v>
      </c>
      <c r="B46" s="45">
        <v>31.7</v>
      </c>
      <c r="C46" s="46" t="s">
        <v>103</v>
      </c>
      <c r="D46" s="46" t="s">
        <v>37</v>
      </c>
      <c r="E46" s="46" t="s">
        <v>41</v>
      </c>
    </row>
    <row r="47" spans="1:5" s="46" customFormat="1" ht="12.75">
      <c r="A47" s="44" t="s">
        <v>70</v>
      </c>
      <c r="B47" s="45">
        <v>35.2</v>
      </c>
      <c r="C47" s="46" t="s">
        <v>72</v>
      </c>
      <c r="D47" s="46" t="s">
        <v>37</v>
      </c>
      <c r="E47" s="46" t="s">
        <v>36</v>
      </c>
    </row>
    <row r="48" spans="1:5" s="46" customFormat="1" ht="25.5">
      <c r="A48" s="44" t="s">
        <v>73</v>
      </c>
      <c r="B48" s="45">
        <v>39</v>
      </c>
      <c r="C48" s="58" t="s">
        <v>74</v>
      </c>
      <c r="D48" s="46" t="s">
        <v>37</v>
      </c>
      <c r="E48" s="46" t="s">
        <v>41</v>
      </c>
    </row>
    <row r="49" spans="1:5" s="46" customFormat="1" ht="12.75">
      <c r="A49" s="44" t="s">
        <v>82</v>
      </c>
      <c r="B49" s="45">
        <v>44.6</v>
      </c>
      <c r="C49" s="59" t="s">
        <v>72</v>
      </c>
      <c r="D49" s="46" t="s">
        <v>37</v>
      </c>
      <c r="E49" s="43" t="s">
        <v>36</v>
      </c>
    </row>
    <row r="50" spans="1:5" s="46" customFormat="1" ht="12.75">
      <c r="A50" s="44" t="s">
        <v>82</v>
      </c>
      <c r="B50" s="45">
        <v>55.9</v>
      </c>
      <c r="C50" s="59" t="s">
        <v>72</v>
      </c>
      <c r="D50" s="46" t="s">
        <v>37</v>
      </c>
      <c r="E50" s="43" t="s">
        <v>36</v>
      </c>
    </row>
    <row r="51" spans="1:5" s="46" customFormat="1" ht="12.75">
      <c r="A51" s="44" t="s">
        <v>82</v>
      </c>
      <c r="B51" s="45">
        <v>74.9</v>
      </c>
      <c r="C51" s="59" t="s">
        <v>72</v>
      </c>
      <c r="D51" s="46" t="s">
        <v>37</v>
      </c>
      <c r="E51" s="43" t="s">
        <v>36</v>
      </c>
    </row>
    <row r="52" spans="1:5" s="46" customFormat="1" ht="12.75">
      <c r="A52" s="44" t="s">
        <v>83</v>
      </c>
      <c r="B52" s="45">
        <v>32</v>
      </c>
      <c r="C52" s="58" t="s">
        <v>72</v>
      </c>
      <c r="D52" s="46" t="s">
        <v>37</v>
      </c>
      <c r="E52" s="46" t="s">
        <v>36</v>
      </c>
    </row>
    <row r="53" spans="1:5" s="46" customFormat="1" ht="12.75">
      <c r="A53" s="44" t="s">
        <v>83</v>
      </c>
      <c r="B53" s="45">
        <v>53.2</v>
      </c>
      <c r="C53" s="58" t="s">
        <v>72</v>
      </c>
      <c r="D53" s="46" t="s">
        <v>37</v>
      </c>
      <c r="E53" s="46" t="s">
        <v>36</v>
      </c>
    </row>
    <row r="54" spans="1:5" s="46" customFormat="1" ht="12.75">
      <c r="A54" s="44" t="s">
        <v>84</v>
      </c>
      <c r="B54" s="45">
        <v>14.4</v>
      </c>
      <c r="C54" s="58" t="s">
        <v>52</v>
      </c>
      <c r="D54" s="46" t="s">
        <v>51</v>
      </c>
      <c r="E54" s="46" t="s">
        <v>41</v>
      </c>
    </row>
    <row r="55" spans="1:5" s="46" customFormat="1" ht="12.75">
      <c r="A55" s="44" t="s">
        <v>84</v>
      </c>
      <c r="B55" s="45">
        <v>57.2</v>
      </c>
      <c r="C55" s="58" t="s">
        <v>52</v>
      </c>
      <c r="D55" s="46" t="s">
        <v>37</v>
      </c>
      <c r="E55" s="46" t="s">
        <v>41</v>
      </c>
    </row>
    <row r="56" spans="1:5" s="46" customFormat="1" ht="12.75">
      <c r="A56" s="44" t="s">
        <v>84</v>
      </c>
      <c r="B56" s="45">
        <v>40</v>
      </c>
      <c r="C56" s="58" t="s">
        <v>52</v>
      </c>
      <c r="D56" s="46" t="s">
        <v>37</v>
      </c>
      <c r="E56" s="46" t="s">
        <v>41</v>
      </c>
    </row>
    <row r="57" spans="1:5" ht="12.75">
      <c r="A57" s="41" t="s">
        <v>93</v>
      </c>
      <c r="B57" s="42">
        <v>30.8</v>
      </c>
      <c r="C57" s="58" t="s">
        <v>72</v>
      </c>
      <c r="D57" s="43" t="s">
        <v>37</v>
      </c>
      <c r="E57" s="46" t="s">
        <v>36</v>
      </c>
    </row>
    <row r="58" spans="1:5" ht="12.75">
      <c r="A58" s="41" t="s">
        <v>93</v>
      </c>
      <c r="B58" s="42">
        <v>68.86</v>
      </c>
      <c r="C58" s="58" t="s">
        <v>72</v>
      </c>
      <c r="D58" s="43" t="s">
        <v>37</v>
      </c>
      <c r="E58" s="46" t="s">
        <v>36</v>
      </c>
    </row>
    <row r="59" spans="1:5" ht="12.75">
      <c r="A59" s="41" t="s">
        <v>93</v>
      </c>
      <c r="B59" s="42">
        <v>44.4</v>
      </c>
      <c r="C59" s="58" t="s">
        <v>72</v>
      </c>
      <c r="D59" s="43" t="s">
        <v>37</v>
      </c>
      <c r="E59" s="46" t="s">
        <v>36</v>
      </c>
    </row>
    <row r="60" spans="1:5" s="46" customFormat="1" ht="12.75" customHeight="1">
      <c r="A60" s="44" t="s">
        <v>85</v>
      </c>
      <c r="B60" s="45">
        <v>30</v>
      </c>
      <c r="C60" s="58" t="s">
        <v>106</v>
      </c>
      <c r="D60" s="46" t="s">
        <v>37</v>
      </c>
      <c r="E60" s="46" t="s">
        <v>50</v>
      </c>
    </row>
    <row r="61" spans="1:5" s="46" customFormat="1" ht="12.75" customHeight="1">
      <c r="A61" s="44" t="s">
        <v>85</v>
      </c>
      <c r="B61" s="45">
        <v>48.7</v>
      </c>
      <c r="C61" s="58" t="s">
        <v>106</v>
      </c>
      <c r="D61" s="46" t="s">
        <v>37</v>
      </c>
      <c r="E61" s="46" t="s">
        <v>50</v>
      </c>
    </row>
    <row r="62" spans="1:5" s="46" customFormat="1" ht="12.75" customHeight="1">
      <c r="A62" s="44" t="s">
        <v>85</v>
      </c>
      <c r="B62" s="45">
        <v>55.8</v>
      </c>
      <c r="C62" s="58" t="s">
        <v>106</v>
      </c>
      <c r="D62" s="46" t="s">
        <v>37</v>
      </c>
      <c r="E62" s="46" t="s">
        <v>50</v>
      </c>
    </row>
    <row r="63" spans="1:5" s="46" customFormat="1" ht="12.75" customHeight="1">
      <c r="A63" s="44" t="s">
        <v>85</v>
      </c>
      <c r="B63" s="45">
        <v>91.6</v>
      </c>
      <c r="C63" s="58" t="s">
        <v>106</v>
      </c>
      <c r="D63" s="46" t="s">
        <v>37</v>
      </c>
      <c r="E63" s="46" t="s">
        <v>50</v>
      </c>
    </row>
    <row r="64" spans="1:5" s="46" customFormat="1" ht="12.75" customHeight="1">
      <c r="A64" s="44" t="s">
        <v>85</v>
      </c>
      <c r="B64" s="45">
        <v>38.6</v>
      </c>
      <c r="C64" s="58" t="s">
        <v>106</v>
      </c>
      <c r="D64" s="46" t="s">
        <v>37</v>
      </c>
      <c r="E64" s="46" t="s">
        <v>50</v>
      </c>
    </row>
    <row r="65" spans="1:5" s="46" customFormat="1" ht="12.75" customHeight="1">
      <c r="A65" s="44" t="s">
        <v>85</v>
      </c>
      <c r="B65" s="45">
        <v>37.2</v>
      </c>
      <c r="C65" s="58" t="s">
        <v>106</v>
      </c>
      <c r="D65" s="46" t="s">
        <v>37</v>
      </c>
      <c r="E65" s="46" t="s">
        <v>50</v>
      </c>
    </row>
    <row r="66" spans="1:2" s="46" customFormat="1" ht="12.75">
      <c r="A66" s="44"/>
      <c r="B66" s="45"/>
    </row>
    <row r="67" spans="1:2" s="54" customFormat="1" ht="12.75">
      <c r="A67" s="52"/>
      <c r="B67" s="53">
        <f>SUM(B23:B45)</f>
        <v>806.7</v>
      </c>
    </row>
    <row r="68" spans="1:2" s="54" customFormat="1" ht="12.75">
      <c r="A68" s="52"/>
      <c r="B68" s="53"/>
    </row>
    <row r="69" spans="1:2" s="51" customFormat="1" ht="30">
      <c r="A69" s="49" t="s">
        <v>10</v>
      </c>
      <c r="B69" s="50" t="s">
        <v>7</v>
      </c>
    </row>
    <row r="70" spans="1:2" s="40" customFormat="1" ht="12.75">
      <c r="A70" s="38" t="s">
        <v>2</v>
      </c>
      <c r="B70" s="39" t="s">
        <v>3</v>
      </c>
    </row>
    <row r="71" spans="1:5" ht="12.75">
      <c r="A71" s="41" t="s">
        <v>33</v>
      </c>
      <c r="B71" s="42">
        <v>798</v>
      </c>
      <c r="C71" s="43" t="s">
        <v>34</v>
      </c>
      <c r="D71" s="43" t="s">
        <v>35</v>
      </c>
      <c r="E71" s="43" t="s">
        <v>36</v>
      </c>
    </row>
    <row r="72" spans="1:5" ht="25.5" customHeight="1">
      <c r="A72" s="41" t="s">
        <v>38</v>
      </c>
      <c r="B72" s="42">
        <v>136</v>
      </c>
      <c r="C72" s="43" t="s">
        <v>39</v>
      </c>
      <c r="D72" s="43" t="s">
        <v>40</v>
      </c>
      <c r="E72" s="43" t="s">
        <v>41</v>
      </c>
    </row>
    <row r="73" spans="1:5" ht="26.25" customHeight="1">
      <c r="A73" s="41" t="s">
        <v>38</v>
      </c>
      <c r="B73" s="42">
        <v>31.11</v>
      </c>
      <c r="C73" s="43" t="s">
        <v>39</v>
      </c>
      <c r="D73" s="43" t="s">
        <v>42</v>
      </c>
      <c r="E73" s="43" t="s">
        <v>41</v>
      </c>
    </row>
    <row r="74" spans="1:5" s="46" customFormat="1" ht="12.75">
      <c r="A74" s="44" t="s">
        <v>43</v>
      </c>
      <c r="B74" s="45">
        <v>161</v>
      </c>
      <c r="C74" s="46" t="s">
        <v>44</v>
      </c>
      <c r="D74" s="46" t="s">
        <v>45</v>
      </c>
      <c r="E74" s="46" t="s">
        <v>41</v>
      </c>
    </row>
    <row r="75" spans="1:5" s="46" customFormat="1" ht="12.75">
      <c r="A75" s="44" t="s">
        <v>43</v>
      </c>
      <c r="B75" s="45">
        <v>48.89</v>
      </c>
      <c r="C75" s="46" t="s">
        <v>44</v>
      </c>
      <c r="D75" s="46" t="s">
        <v>42</v>
      </c>
      <c r="E75" s="46" t="s">
        <v>41</v>
      </c>
    </row>
    <row r="76" spans="1:4" s="46" customFormat="1" ht="12.75">
      <c r="A76" s="44" t="s">
        <v>94</v>
      </c>
      <c r="B76" s="45">
        <v>404.12</v>
      </c>
      <c r="D76" s="46" t="s">
        <v>95</v>
      </c>
    </row>
    <row r="77" spans="1:5" s="46" customFormat="1" ht="12.75">
      <c r="A77" s="44" t="s">
        <v>49</v>
      </c>
      <c r="B77" s="45">
        <v>554</v>
      </c>
      <c r="C77" s="58" t="s">
        <v>107</v>
      </c>
      <c r="D77" s="46" t="s">
        <v>35</v>
      </c>
      <c r="E77" s="46" t="s">
        <v>50</v>
      </c>
    </row>
    <row r="78" spans="1:5" s="46" customFormat="1" ht="12.75">
      <c r="A78" s="44" t="s">
        <v>49</v>
      </c>
      <c r="B78" s="45">
        <v>170</v>
      </c>
      <c r="C78" s="58" t="s">
        <v>107</v>
      </c>
      <c r="D78" s="46" t="s">
        <v>45</v>
      </c>
      <c r="E78" s="46" t="s">
        <v>50</v>
      </c>
    </row>
    <row r="79" spans="1:5" s="46" customFormat="1" ht="12.75">
      <c r="A79" s="44" t="s">
        <v>56</v>
      </c>
      <c r="B79" s="45">
        <v>184</v>
      </c>
      <c r="C79" s="58" t="s">
        <v>52</v>
      </c>
      <c r="D79" s="46" t="s">
        <v>45</v>
      </c>
      <c r="E79" s="46" t="s">
        <v>41</v>
      </c>
    </row>
    <row r="80" spans="1:5" s="46" customFormat="1" ht="12.75">
      <c r="A80" s="44" t="s">
        <v>56</v>
      </c>
      <c r="B80" s="45">
        <v>26</v>
      </c>
      <c r="C80" s="46" t="s">
        <v>52</v>
      </c>
      <c r="D80" s="46" t="s">
        <v>48</v>
      </c>
      <c r="E80" s="46" t="s">
        <v>41</v>
      </c>
    </row>
    <row r="81" spans="1:5" s="46" customFormat="1" ht="12.75">
      <c r="A81" s="44" t="s">
        <v>56</v>
      </c>
      <c r="B81" s="45">
        <v>24</v>
      </c>
      <c r="C81" s="46" t="s">
        <v>52</v>
      </c>
      <c r="D81" s="46" t="s">
        <v>42</v>
      </c>
      <c r="E81" s="46" t="s">
        <v>41</v>
      </c>
    </row>
    <row r="82" spans="1:5" s="46" customFormat="1" ht="12.75">
      <c r="A82" s="44" t="s">
        <v>56</v>
      </c>
      <c r="B82" s="45">
        <v>8</v>
      </c>
      <c r="C82" s="46" t="s">
        <v>52</v>
      </c>
      <c r="D82" s="46" t="s">
        <v>48</v>
      </c>
      <c r="E82" s="46" t="s">
        <v>41</v>
      </c>
    </row>
    <row r="83" spans="1:5" s="46" customFormat="1" ht="12.75">
      <c r="A83" s="44" t="s">
        <v>58</v>
      </c>
      <c r="B83" s="45">
        <v>735.7</v>
      </c>
      <c r="C83" s="46" t="s">
        <v>101</v>
      </c>
      <c r="D83" s="46" t="s">
        <v>35</v>
      </c>
      <c r="E83" s="46" t="s">
        <v>36</v>
      </c>
    </row>
    <row r="84" spans="1:5" s="46" customFormat="1" ht="12.75">
      <c r="A84" s="44" t="s">
        <v>60</v>
      </c>
      <c r="B84" s="45">
        <v>470.7</v>
      </c>
      <c r="C84" s="46" t="s">
        <v>34</v>
      </c>
      <c r="D84" s="46" t="s">
        <v>35</v>
      </c>
      <c r="E84" s="46" t="s">
        <v>41</v>
      </c>
    </row>
    <row r="85" spans="1:5" s="46" customFormat="1" ht="12.75">
      <c r="A85" s="44" t="s">
        <v>61</v>
      </c>
      <c r="B85" s="45">
        <v>155</v>
      </c>
      <c r="C85" s="46" t="s">
        <v>62</v>
      </c>
      <c r="D85" s="46" t="s">
        <v>45</v>
      </c>
      <c r="E85" s="46" t="s">
        <v>41</v>
      </c>
    </row>
    <row r="86" spans="1:5" s="46" customFormat="1" ht="12.75">
      <c r="A86" s="44" t="s">
        <v>61</v>
      </c>
      <c r="B86" s="45">
        <v>56.89</v>
      </c>
      <c r="C86" s="46" t="s">
        <v>62</v>
      </c>
      <c r="D86" s="46" t="s">
        <v>42</v>
      </c>
      <c r="E86" s="46" t="s">
        <v>41</v>
      </c>
    </row>
    <row r="87" spans="1:3" s="46" customFormat="1" ht="12.75">
      <c r="A87" s="44" t="s">
        <v>96</v>
      </c>
      <c r="B87" s="45">
        <v>584.07</v>
      </c>
      <c r="C87" s="46" t="s">
        <v>95</v>
      </c>
    </row>
    <row r="88" spans="1:5" s="46" customFormat="1" ht="12.75">
      <c r="A88" s="44" t="s">
        <v>63</v>
      </c>
      <c r="B88" s="45">
        <v>833.5</v>
      </c>
      <c r="C88" s="46" t="s">
        <v>34</v>
      </c>
      <c r="D88" s="46" t="s">
        <v>35</v>
      </c>
      <c r="E88" s="46" t="s">
        <v>36</v>
      </c>
    </row>
    <row r="89" spans="1:5" s="46" customFormat="1" ht="12.75">
      <c r="A89" s="44" t="s">
        <v>63</v>
      </c>
      <c r="B89" s="45">
        <v>47.8</v>
      </c>
      <c r="C89" s="46" t="s">
        <v>34</v>
      </c>
      <c r="D89" s="46" t="s">
        <v>37</v>
      </c>
      <c r="E89" s="46" t="s">
        <v>36</v>
      </c>
    </row>
    <row r="90" spans="1:5" s="46" customFormat="1" ht="12.75">
      <c r="A90" s="44" t="s">
        <v>64</v>
      </c>
      <c r="B90" s="45">
        <v>822</v>
      </c>
      <c r="C90" s="46" t="s">
        <v>34</v>
      </c>
      <c r="D90" s="46" t="s">
        <v>35</v>
      </c>
      <c r="E90" s="46" t="s">
        <v>36</v>
      </c>
    </row>
    <row r="91" spans="1:5" s="46" customFormat="1" ht="12.75">
      <c r="A91" s="44" t="s">
        <v>64</v>
      </c>
      <c r="B91" s="45">
        <v>185</v>
      </c>
      <c r="C91" s="46" t="s">
        <v>34</v>
      </c>
      <c r="D91" s="46" t="s">
        <v>45</v>
      </c>
      <c r="E91" s="46" t="s">
        <v>36</v>
      </c>
    </row>
    <row r="92" spans="1:5" s="46" customFormat="1" ht="12.75">
      <c r="A92" s="44" t="s">
        <v>65</v>
      </c>
      <c r="B92" s="45">
        <v>150</v>
      </c>
      <c r="C92" s="46" t="s">
        <v>52</v>
      </c>
      <c r="D92" s="46" t="s">
        <v>45</v>
      </c>
      <c r="E92" s="46" t="s">
        <v>41</v>
      </c>
    </row>
    <row r="93" spans="1:5" s="46" customFormat="1" ht="38.25">
      <c r="A93" s="44" t="s">
        <v>67</v>
      </c>
      <c r="B93" s="45">
        <v>702.9</v>
      </c>
      <c r="C93" s="58" t="s">
        <v>68</v>
      </c>
      <c r="D93" s="46" t="s">
        <v>35</v>
      </c>
      <c r="E93" s="46" t="s">
        <v>69</v>
      </c>
    </row>
    <row r="94" spans="1:5" s="46" customFormat="1" ht="38.25">
      <c r="A94" s="44" t="s">
        <v>67</v>
      </c>
      <c r="B94" s="45">
        <v>994.01</v>
      </c>
      <c r="C94" s="58" t="s">
        <v>68</v>
      </c>
      <c r="D94" s="46" t="s">
        <v>35</v>
      </c>
      <c r="E94" s="46" t="s">
        <v>69</v>
      </c>
    </row>
    <row r="95" spans="1:5" s="46" customFormat="1" ht="38.25">
      <c r="A95" s="44" t="s">
        <v>67</v>
      </c>
      <c r="B95" s="45">
        <v>170</v>
      </c>
      <c r="C95" s="58" t="s">
        <v>68</v>
      </c>
      <c r="D95" s="46" t="s">
        <v>45</v>
      </c>
      <c r="E95" s="46" t="s">
        <v>69</v>
      </c>
    </row>
    <row r="96" spans="1:5" s="46" customFormat="1" ht="38.25">
      <c r="A96" s="44" t="s">
        <v>67</v>
      </c>
      <c r="B96" s="45">
        <v>161</v>
      </c>
      <c r="C96" s="58" t="s">
        <v>68</v>
      </c>
      <c r="D96" s="46" t="s">
        <v>45</v>
      </c>
      <c r="E96" s="46" t="s">
        <v>69</v>
      </c>
    </row>
    <row r="97" spans="1:5" s="46" customFormat="1" ht="51">
      <c r="A97" s="44" t="s">
        <v>67</v>
      </c>
      <c r="B97" s="45">
        <v>43.11</v>
      </c>
      <c r="C97" s="58" t="s">
        <v>77</v>
      </c>
      <c r="D97" s="46" t="s">
        <v>42</v>
      </c>
      <c r="E97" s="46" t="s">
        <v>78</v>
      </c>
    </row>
    <row r="98" spans="1:5" s="46" customFormat="1" ht="51">
      <c r="A98" s="44" t="s">
        <v>67</v>
      </c>
      <c r="B98" s="45">
        <v>26.23</v>
      </c>
      <c r="C98" s="58" t="s">
        <v>77</v>
      </c>
      <c r="D98" s="46" t="s">
        <v>51</v>
      </c>
      <c r="E98" s="46" t="s">
        <v>78</v>
      </c>
    </row>
    <row r="99" spans="1:4" s="46" customFormat="1" ht="12.75">
      <c r="A99" s="44" t="s">
        <v>97</v>
      </c>
      <c r="B99" s="45">
        <v>523.65</v>
      </c>
      <c r="C99" s="58"/>
      <c r="D99" s="46" t="s">
        <v>95</v>
      </c>
    </row>
    <row r="100" spans="1:5" s="46" customFormat="1" ht="12.75">
      <c r="A100" s="44" t="s">
        <v>70</v>
      </c>
      <c r="B100" s="45">
        <v>591.7</v>
      </c>
      <c r="C100" s="46" t="s">
        <v>71</v>
      </c>
      <c r="D100" s="46" t="s">
        <v>35</v>
      </c>
      <c r="E100" s="46" t="s">
        <v>36</v>
      </c>
    </row>
    <row r="101" spans="1:5" s="46" customFormat="1" ht="12.75">
      <c r="A101" s="44" t="s">
        <v>70</v>
      </c>
      <c r="B101" s="45">
        <v>185</v>
      </c>
      <c r="C101" s="46" t="s">
        <v>72</v>
      </c>
      <c r="D101" s="46" t="s">
        <v>45</v>
      </c>
      <c r="E101" s="46" t="s">
        <v>36</v>
      </c>
    </row>
    <row r="102" spans="1:5" s="46" customFormat="1" ht="25.5">
      <c r="A102" s="44" t="s">
        <v>73</v>
      </c>
      <c r="B102" s="45">
        <v>140</v>
      </c>
      <c r="C102" s="58" t="s">
        <v>74</v>
      </c>
      <c r="D102" s="46" t="s">
        <v>45</v>
      </c>
      <c r="E102" s="46" t="s">
        <v>41</v>
      </c>
    </row>
    <row r="103" spans="1:5" s="46" customFormat="1" ht="25.5">
      <c r="A103" s="44" t="s">
        <v>73</v>
      </c>
      <c r="B103" s="45">
        <v>54.67</v>
      </c>
      <c r="C103" s="58" t="s">
        <v>79</v>
      </c>
      <c r="D103" s="46" t="s">
        <v>42</v>
      </c>
      <c r="E103" s="46" t="s">
        <v>41</v>
      </c>
    </row>
    <row r="104" spans="1:5" s="46" customFormat="1" ht="12.75">
      <c r="A104" s="44" t="s">
        <v>76</v>
      </c>
      <c r="B104" s="45">
        <v>766</v>
      </c>
      <c r="C104" s="58" t="s">
        <v>59</v>
      </c>
      <c r="D104" s="46" t="s">
        <v>35</v>
      </c>
      <c r="E104" s="46" t="s">
        <v>36</v>
      </c>
    </row>
    <row r="105" spans="1:4" s="46" customFormat="1" ht="12.75">
      <c r="A105" s="44" t="s">
        <v>98</v>
      </c>
      <c r="B105" s="45">
        <v>180.04</v>
      </c>
      <c r="C105" s="58"/>
      <c r="D105" s="46" t="s">
        <v>95</v>
      </c>
    </row>
    <row r="106" spans="1:5" ht="12.75">
      <c r="A106" s="41" t="s">
        <v>82</v>
      </c>
      <c r="B106" s="42">
        <v>767</v>
      </c>
      <c r="C106" s="59" t="s">
        <v>72</v>
      </c>
      <c r="D106" s="43" t="s">
        <v>35</v>
      </c>
      <c r="E106" s="43" t="s">
        <v>36</v>
      </c>
    </row>
    <row r="107" spans="1:5" ht="12.75">
      <c r="A107" s="41" t="s">
        <v>82</v>
      </c>
      <c r="B107" s="42">
        <v>180</v>
      </c>
      <c r="C107" s="59" t="s">
        <v>72</v>
      </c>
      <c r="D107" s="43" t="s">
        <v>45</v>
      </c>
      <c r="E107" s="43" t="s">
        <v>36</v>
      </c>
    </row>
    <row r="108" spans="1:5" s="46" customFormat="1" ht="12.75">
      <c r="A108" s="44" t="s">
        <v>82</v>
      </c>
      <c r="B108" s="45">
        <v>71.11</v>
      </c>
      <c r="C108" s="59" t="s">
        <v>72</v>
      </c>
      <c r="D108" s="46" t="s">
        <v>42</v>
      </c>
      <c r="E108" s="43" t="s">
        <v>36</v>
      </c>
    </row>
    <row r="109" spans="1:5" s="46" customFormat="1" ht="12.75">
      <c r="A109" s="44" t="s">
        <v>83</v>
      </c>
      <c r="B109" s="45">
        <v>923</v>
      </c>
      <c r="C109" s="58" t="s">
        <v>72</v>
      </c>
      <c r="D109" s="46" t="s">
        <v>35</v>
      </c>
      <c r="E109" s="46" t="s">
        <v>36</v>
      </c>
    </row>
    <row r="110" spans="1:5" s="46" customFormat="1" ht="12.75">
      <c r="A110" s="44" t="s">
        <v>83</v>
      </c>
      <c r="B110" s="45">
        <v>180</v>
      </c>
      <c r="C110" s="58" t="s">
        <v>72</v>
      </c>
      <c r="D110" s="46" t="s">
        <v>45</v>
      </c>
      <c r="E110" s="46" t="s">
        <v>36</v>
      </c>
    </row>
    <row r="111" spans="1:5" s="46" customFormat="1" ht="12.75">
      <c r="A111" s="44" t="s">
        <v>84</v>
      </c>
      <c r="B111" s="45">
        <v>161</v>
      </c>
      <c r="C111" s="58" t="s">
        <v>52</v>
      </c>
      <c r="D111" s="46" t="s">
        <v>45</v>
      </c>
      <c r="E111" s="46" t="s">
        <v>41</v>
      </c>
    </row>
    <row r="112" spans="1:5" s="46" customFormat="1" ht="12.75">
      <c r="A112" s="44" t="s">
        <v>84</v>
      </c>
      <c r="B112" s="45">
        <v>23.11</v>
      </c>
      <c r="C112" s="58" t="s">
        <v>52</v>
      </c>
      <c r="D112" s="46" t="s">
        <v>42</v>
      </c>
      <c r="E112" s="46" t="s">
        <v>41</v>
      </c>
    </row>
    <row r="113" spans="1:4" s="46" customFormat="1" ht="12.75">
      <c r="A113" s="44" t="s">
        <v>99</v>
      </c>
      <c r="B113" s="45">
        <v>587.91</v>
      </c>
      <c r="C113" s="58"/>
      <c r="D113" s="46" t="s">
        <v>95</v>
      </c>
    </row>
    <row r="114" spans="1:5" s="46" customFormat="1" ht="12.75" customHeight="1">
      <c r="A114" s="44" t="s">
        <v>85</v>
      </c>
      <c r="B114" s="45">
        <v>677</v>
      </c>
      <c r="C114" s="58" t="s">
        <v>106</v>
      </c>
      <c r="D114" s="46" t="s">
        <v>35</v>
      </c>
      <c r="E114" s="46" t="s">
        <v>50</v>
      </c>
    </row>
    <row r="115" spans="1:5" s="46" customFormat="1" ht="12.75" customHeight="1">
      <c r="A115" s="44" t="s">
        <v>85</v>
      </c>
      <c r="B115" s="45">
        <v>161</v>
      </c>
      <c r="C115" s="58" t="s">
        <v>106</v>
      </c>
      <c r="D115" s="46" t="s">
        <v>45</v>
      </c>
      <c r="E115" s="46" t="s">
        <v>50</v>
      </c>
    </row>
    <row r="116" spans="1:5" s="46" customFormat="1" ht="12.75" customHeight="1">
      <c r="A116" s="44" t="s">
        <v>85</v>
      </c>
      <c r="B116" s="45">
        <v>47</v>
      </c>
      <c r="C116" s="58" t="s">
        <v>106</v>
      </c>
      <c r="D116" s="46" t="s">
        <v>42</v>
      </c>
      <c r="E116" s="46" t="s">
        <v>50</v>
      </c>
    </row>
    <row r="117" spans="1:5" s="46" customFormat="1" ht="12.75">
      <c r="A117" s="44" t="s">
        <v>93</v>
      </c>
      <c r="B117" s="45">
        <v>971</v>
      </c>
      <c r="C117" s="46" t="s">
        <v>109</v>
      </c>
      <c r="D117" s="46" t="s">
        <v>35</v>
      </c>
      <c r="E117" s="46" t="s">
        <v>36</v>
      </c>
    </row>
    <row r="118" spans="1:5" ht="12.75">
      <c r="A118" s="41" t="s">
        <v>93</v>
      </c>
      <c r="B118" s="42">
        <v>175</v>
      </c>
      <c r="C118" s="46" t="s">
        <v>72</v>
      </c>
      <c r="D118" s="43" t="s">
        <v>45</v>
      </c>
      <c r="E118" s="46" t="s">
        <v>36</v>
      </c>
    </row>
    <row r="119" spans="1:5" ht="12.75">
      <c r="A119" s="41" t="s">
        <v>93</v>
      </c>
      <c r="B119" s="42">
        <v>42.67</v>
      </c>
      <c r="C119" s="46" t="s">
        <v>72</v>
      </c>
      <c r="D119" s="43" t="s">
        <v>42</v>
      </c>
      <c r="E119" s="46" t="s">
        <v>36</v>
      </c>
    </row>
    <row r="120" spans="1:5" ht="12.75">
      <c r="A120" s="41" t="s">
        <v>93</v>
      </c>
      <c r="B120" s="42">
        <v>30.8</v>
      </c>
      <c r="C120" s="46" t="s">
        <v>72</v>
      </c>
      <c r="D120" s="43" t="s">
        <v>37</v>
      </c>
      <c r="E120" s="46" t="s">
        <v>36</v>
      </c>
    </row>
    <row r="121" spans="1:5" ht="12.75">
      <c r="A121" s="41" t="s">
        <v>100</v>
      </c>
      <c r="B121" s="42">
        <v>794</v>
      </c>
      <c r="C121" s="43" t="s">
        <v>101</v>
      </c>
      <c r="D121" s="43" t="s">
        <v>35</v>
      </c>
      <c r="E121" s="43" t="s">
        <v>36</v>
      </c>
    </row>
    <row r="124" ht="12.75">
      <c r="B124" s="42">
        <f>SUM(B71:B123)</f>
        <v>16915.690000000002</v>
      </c>
    </row>
    <row r="125" spans="1:2" s="57" customFormat="1" ht="42.75">
      <c r="A125" s="55" t="s">
        <v>11</v>
      </c>
      <c r="B125" s="56">
        <f>B12+B20+B67+B124</f>
        <v>21380.22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  <rowBreaks count="4" manualBreakCount="4">
    <brk id="20" max="255" man="1"/>
    <brk id="42" max="27" man="1"/>
    <brk id="68" max="255" man="1"/>
    <brk id="9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60" zoomScalePageLayoutView="0" workbookViewId="0" topLeftCell="A1">
      <selection activeCell="A2" sqref="A2:IV3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3" s="18" customFormat="1" ht="20.25">
      <c r="A1" s="18" t="s">
        <v>29</v>
      </c>
      <c r="C1" s="27"/>
    </row>
    <row r="2" spans="1:2" s="30" customFormat="1" ht="36">
      <c r="A2" s="28" t="s">
        <v>30</v>
      </c>
      <c r="B2" s="29"/>
    </row>
    <row r="3" spans="1:3" s="34" customFormat="1" ht="15.75">
      <c r="A3" s="31" t="s">
        <v>31</v>
      </c>
      <c r="B3" s="32"/>
      <c r="C3" s="33" t="s">
        <v>32</v>
      </c>
    </row>
    <row r="4" spans="1:2" s="5" customFormat="1" ht="35.25" customHeight="1">
      <c r="A4" s="5" t="s">
        <v>12</v>
      </c>
      <c r="B4" s="5" t="s">
        <v>1</v>
      </c>
    </row>
    <row r="5" spans="1:5" s="7" customFormat="1" ht="25.5" customHeight="1">
      <c r="A5" s="7" t="s">
        <v>2</v>
      </c>
      <c r="B5" s="7" t="s">
        <v>3</v>
      </c>
      <c r="C5" s="7" t="s">
        <v>13</v>
      </c>
      <c r="D5" s="7" t="s">
        <v>14</v>
      </c>
      <c r="E5" s="7" t="s">
        <v>6</v>
      </c>
    </row>
    <row r="6" spans="1:5" s="46" customFormat="1" ht="12.75">
      <c r="A6" s="44" t="s">
        <v>90</v>
      </c>
      <c r="B6" s="45">
        <v>31</v>
      </c>
      <c r="C6" s="58" t="s">
        <v>91</v>
      </c>
      <c r="D6" s="46" t="s">
        <v>57</v>
      </c>
      <c r="E6" s="46" t="s">
        <v>92</v>
      </c>
    </row>
    <row r="7" spans="1:5" s="26" customFormat="1" ht="13.5" customHeight="1">
      <c r="A7" s="24" t="s">
        <v>49</v>
      </c>
      <c r="B7" s="25">
        <v>41.5</v>
      </c>
      <c r="C7" s="26" t="s">
        <v>34</v>
      </c>
      <c r="D7" s="26" t="s">
        <v>51</v>
      </c>
      <c r="E7" s="26" t="s">
        <v>50</v>
      </c>
    </row>
    <row r="16" ht="11.25" customHeight="1"/>
    <row r="17" ht="12.75" hidden="1"/>
    <row r="18" spans="1:5" s="10" customFormat="1" ht="25.5" customHeight="1">
      <c r="A18" s="4" t="s">
        <v>12</v>
      </c>
      <c r="B18" s="4" t="s">
        <v>7</v>
      </c>
      <c r="C18" s="4"/>
      <c r="D18" s="4"/>
      <c r="E18" s="4"/>
    </row>
    <row r="19" spans="1:5" ht="22.5" customHeight="1">
      <c r="A19" s="7" t="s">
        <v>2</v>
      </c>
      <c r="B19" s="7" t="s">
        <v>3</v>
      </c>
      <c r="C19" s="7"/>
      <c r="D19" s="7"/>
      <c r="E19" s="7"/>
    </row>
    <row r="27" spans="1:2" s="6" customFormat="1" ht="48" customHeight="1">
      <c r="A27" s="11" t="s">
        <v>15</v>
      </c>
      <c r="B27" s="23">
        <f>SUM(B6:B26)</f>
        <v>72.5</v>
      </c>
    </row>
  </sheetData>
  <sheetProtection/>
  <printOptions/>
  <pageMargins left="0.7" right="0.7" top="0.75" bottom="0.75" header="0.3" footer="0.3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="60" zoomScalePageLayoutView="0" workbookViewId="0" topLeftCell="A1">
      <selection activeCell="A1" sqref="A1:IV2"/>
    </sheetView>
  </sheetViews>
  <sheetFormatPr defaultColWidth="9.140625" defaultRowHeight="12.75"/>
  <cols>
    <col min="1" max="1" width="23.8515625" style="21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2" s="30" customFormat="1" ht="36">
      <c r="A1" s="28" t="s">
        <v>30</v>
      </c>
      <c r="B1" s="29"/>
    </row>
    <row r="2" spans="1:3" s="34" customFormat="1" ht="15.75">
      <c r="A2" s="31" t="s">
        <v>31</v>
      </c>
      <c r="B2" s="32"/>
      <c r="C2" s="33" t="s">
        <v>32</v>
      </c>
    </row>
    <row r="3" spans="1:5" ht="39.75" customHeight="1">
      <c r="A3" s="19" t="s">
        <v>16</v>
      </c>
      <c r="B3" s="4" t="s">
        <v>1</v>
      </c>
      <c r="C3" s="4"/>
      <c r="D3" s="4"/>
      <c r="E3" s="4"/>
    </row>
    <row r="4" spans="1:5" ht="21.75" customHeight="1">
      <c r="A4" s="20" t="s">
        <v>2</v>
      </c>
      <c r="B4" s="3" t="s">
        <v>3</v>
      </c>
      <c r="C4" s="3" t="s">
        <v>17</v>
      </c>
      <c r="D4" s="3"/>
      <c r="E4" s="3" t="s">
        <v>18</v>
      </c>
    </row>
    <row r="6" ht="12.75">
      <c r="A6" s="21" t="s">
        <v>108</v>
      </c>
    </row>
    <row r="10" spans="1:5" ht="18" customHeight="1">
      <c r="A10" s="19" t="s">
        <v>16</v>
      </c>
      <c r="B10" s="4" t="s">
        <v>7</v>
      </c>
      <c r="C10" s="4"/>
      <c r="D10" s="4"/>
      <c r="E10" s="4"/>
    </row>
    <row r="11" spans="1:5" ht="15" customHeight="1">
      <c r="A11" s="20" t="s">
        <v>2</v>
      </c>
      <c r="B11" s="3" t="s">
        <v>3</v>
      </c>
      <c r="C11" s="3"/>
      <c r="D11" s="3"/>
      <c r="E11" s="3"/>
    </row>
    <row r="12" spans="1:5" ht="25.5">
      <c r="A12" s="21" t="s">
        <v>88</v>
      </c>
      <c r="B12" s="2">
        <v>164.25</v>
      </c>
      <c r="C12" s="2" t="s">
        <v>86</v>
      </c>
      <c r="D12" s="2" t="s">
        <v>87</v>
      </c>
      <c r="E12" s="2" t="s">
        <v>36</v>
      </c>
    </row>
    <row r="13" spans="1:5" ht="25.5">
      <c r="A13" s="21" t="s">
        <v>89</v>
      </c>
      <c r="B13" s="2">
        <v>34.64</v>
      </c>
      <c r="C13" s="2" t="s">
        <v>86</v>
      </c>
      <c r="D13" s="2" t="s">
        <v>87</v>
      </c>
      <c r="E13" s="2" t="s">
        <v>36</v>
      </c>
    </row>
    <row r="17" spans="1:5" ht="42.75">
      <c r="A17" s="22" t="s">
        <v>19</v>
      </c>
      <c r="B17" s="9">
        <f>SUM(B12:B16)</f>
        <v>198.89</v>
      </c>
      <c r="C17" s="8"/>
      <c r="D17" s="6"/>
      <c r="E17" s="6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60" zoomScalePageLayoutView="0" workbookViewId="0" topLeftCell="A1">
      <selection activeCell="A1" sqref="A1:IV2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2" s="30" customFormat="1" ht="36">
      <c r="A1" s="28" t="s">
        <v>30</v>
      </c>
      <c r="B1" s="29"/>
    </row>
    <row r="2" spans="1:3" s="34" customFormat="1" ht="15.75">
      <c r="A2" s="31" t="s">
        <v>31</v>
      </c>
      <c r="B2" s="32"/>
      <c r="C2" s="33" t="s">
        <v>32</v>
      </c>
    </row>
    <row r="3" spans="1:5" ht="30.75" customHeight="1">
      <c r="A3" s="4" t="s">
        <v>20</v>
      </c>
      <c r="B3" s="15"/>
      <c r="C3" s="15"/>
      <c r="D3" s="15"/>
      <c r="E3" s="15"/>
    </row>
    <row r="4" spans="1:5" s="12" customFormat="1" ht="50.25" customHeight="1">
      <c r="A4" s="16" t="s">
        <v>21</v>
      </c>
      <c r="B4" s="17"/>
      <c r="C4" s="17"/>
      <c r="D4" s="17"/>
      <c r="E4" s="17"/>
    </row>
    <row r="5" spans="1:5" ht="20.25" customHeight="1">
      <c r="A5" s="5" t="s">
        <v>22</v>
      </c>
      <c r="B5" s="5"/>
      <c r="C5" s="5"/>
      <c r="D5" s="5"/>
      <c r="E5" s="5"/>
    </row>
    <row r="6" spans="1:5" ht="19.5" customHeight="1">
      <c r="A6" s="3" t="s">
        <v>2</v>
      </c>
      <c r="B6" s="3" t="s">
        <v>23</v>
      </c>
      <c r="C6" s="3" t="s">
        <v>24</v>
      </c>
      <c r="D6" s="3" t="s">
        <v>25</v>
      </c>
      <c r="E6" s="3"/>
    </row>
    <row r="8" ht="12.75">
      <c r="A8" s="2" t="s">
        <v>108</v>
      </c>
    </row>
    <row r="12" spans="1:5" s="14" customFormat="1" ht="27" customHeight="1">
      <c r="A12" s="13" t="s">
        <v>26</v>
      </c>
      <c r="B12" s="13"/>
      <c r="C12" s="13"/>
      <c r="D12" s="13"/>
      <c r="E12" s="13"/>
    </row>
    <row r="13" spans="1:5" ht="12.75">
      <c r="A13" s="3" t="s">
        <v>2</v>
      </c>
      <c r="B13" s="3" t="s">
        <v>23</v>
      </c>
      <c r="C13" s="3" t="s">
        <v>27</v>
      </c>
      <c r="D13" s="3" t="s">
        <v>28</v>
      </c>
      <c r="E13" s="3"/>
    </row>
    <row r="15" ht="12.75">
      <c r="A15" s="2" t="s">
        <v>108</v>
      </c>
    </row>
    <row r="20" spans="1:5" ht="12.75">
      <c r="A20" s="1"/>
      <c r="B20" s="1"/>
      <c r="C20" s="1"/>
      <c r="D20" s="1"/>
      <c r="E20" s="1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julies</cp:lastModifiedBy>
  <cp:lastPrinted>2011-07-11T00:09:04Z</cp:lastPrinted>
  <dcterms:created xsi:type="dcterms:W3CDTF">2010-10-17T20:59:02Z</dcterms:created>
  <dcterms:modified xsi:type="dcterms:W3CDTF">2011-07-27T23:45:37Z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5129</vt:i4>
  </property>
</Properties>
</file>