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3">'Gifts'!$A$2:$E$21</definedName>
    <definedName name="_xlnm.Print_Area" localSheetId="1">'Hospitality'!$A$2:$E$17</definedName>
    <definedName name="_xlnm.Print_Area" localSheetId="2">'Other'!$A$2:$E$18</definedName>
    <definedName name="_xlnm.Print_Area" localSheetId="0">'Travel'!$A$1:$H$45</definedName>
  </definedNames>
  <calcPr fullCalcOnLoad="1"/>
</workbook>
</file>

<file path=xl/sharedStrings.xml><?xml version="1.0" encoding="utf-8"?>
<sst xmlns="http://schemas.openxmlformats.org/spreadsheetml/2006/main" count="182" uniqueCount="83">
  <si>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</si>
  <si>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</si>
  <si>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</si>
  <si>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</si>
  <si>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</si>
  <si>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</si>
  <si>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</si>
  <si>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</si>
  <si>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</si>
  <si>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</si>
  <si>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Total travel expenses 
for the 6-monthly period</t>
  </si>
  <si>
    <t>Hospitality provided</t>
  </si>
  <si>
    <t xml:space="preserve">Purpose (eg, hosting delegation from ...) </t>
  </si>
  <si>
    <t>Nature</t>
  </si>
  <si>
    <t>Total hospitality expenses for the 6-monthly period</t>
  </si>
  <si>
    <t>Other</t>
  </si>
  <si>
    <t xml:space="preserve">Purpose (eg, farewell for long-serving staff members) </t>
  </si>
  <si>
    <t>Location</t>
  </si>
  <si>
    <t>Total other expenses for the 6-monthly period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</si>
  <si>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</si>
  <si>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</si>
  <si>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</si>
  <si>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</si>
  <si>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</si>
  <si>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</si>
  <si>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</si>
  <si>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</si>
  <si>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</si>
  <si>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Northland District Health Board</t>
  </si>
  <si>
    <t>Nil</t>
  </si>
  <si>
    <t>Nick Chamberlain</t>
  </si>
  <si>
    <t xml:space="preserve"> </t>
  </si>
  <si>
    <t>Flights</t>
  </si>
  <si>
    <t>Auckland</t>
  </si>
  <si>
    <t>Wellington</t>
  </si>
  <si>
    <t>Learning Set</t>
  </si>
  <si>
    <t>Accommodation</t>
  </si>
  <si>
    <t>Regional Governance Group</t>
  </si>
  <si>
    <t>Parking</t>
  </si>
  <si>
    <t>Employment Relations Strategy Group</t>
  </si>
  <si>
    <t>National RMO Engagement Group</t>
  </si>
  <si>
    <t>CE/Chairs Meeting</t>
  </si>
  <si>
    <t>1 January - 30 June 2016</t>
  </si>
  <si>
    <t>21 Jan 2016</t>
  </si>
  <si>
    <t>4-5 Feb 2016</t>
  </si>
  <si>
    <t>Regional Governance Meeting and National Joint Consultative Committee</t>
  </si>
  <si>
    <t>Auckland &amp; Wellington</t>
  </si>
  <si>
    <t>3-4 Mar 2016</t>
  </si>
  <si>
    <t>Workforce Strategy Meeting</t>
  </si>
  <si>
    <t>Christchurch</t>
  </si>
  <si>
    <t>2 Feb 2016</t>
  </si>
  <si>
    <t xml:space="preserve">Auckland </t>
  </si>
  <si>
    <t>10-12 Feb 2016</t>
  </si>
  <si>
    <t>Melbourne</t>
  </si>
  <si>
    <t>2016</t>
  </si>
  <si>
    <t>8-10 Mar 2016</t>
  </si>
  <si>
    <t>14-16 Mar 2016</t>
  </si>
  <si>
    <t>Health Roundtable Meeting</t>
  </si>
  <si>
    <t>17 Mar 2016</t>
  </si>
  <si>
    <t>PSAAP</t>
  </si>
  <si>
    <t>7 April 2016</t>
  </si>
  <si>
    <t>14-15 April 2016</t>
  </si>
  <si>
    <t>18-19 April 2016</t>
  </si>
  <si>
    <t>Health Symposium</t>
  </si>
  <si>
    <t>30 June 2016</t>
  </si>
  <si>
    <t>27-29 April 2016</t>
  </si>
  <si>
    <t>Sydney</t>
  </si>
  <si>
    <t>Accommodation/meals/praking/ taxi</t>
  </si>
  <si>
    <t>CEO/CMO Meeting</t>
  </si>
  <si>
    <t>Total</t>
  </si>
  <si>
    <t>Accommodation/meals/taxi/ parking</t>
  </si>
  <si>
    <t>Meals/taxi</t>
  </si>
  <si>
    <t>Flights/accommodation/taxi/ meals</t>
  </si>
  <si>
    <t>Taxi/meals</t>
  </si>
  <si>
    <t>Flights/accommodation</t>
  </si>
  <si>
    <t>Flights/meals</t>
  </si>
  <si>
    <t>Flights/taxi</t>
  </si>
  <si>
    <t>Mar 16</t>
  </si>
  <si>
    <t>Royal NZ College of GPs</t>
  </si>
  <si>
    <t>HQSC Open Forum (speaker), CEO/Chairs Meeting</t>
  </si>
  <si>
    <t>CEO/Chairs Meeting</t>
  </si>
  <si>
    <t>Subscription</t>
  </si>
  <si>
    <t>Taxi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</si>
</sst>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5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32" borderId="7" applyNumberFormat="0" applyFont="0" applyAlignment="0" applyProtection="0"/>
    <xf numFmtId="0" fontId="41" fillId="27" borderId="8" applyNumberFormat="0" applyAlignment="0" applyProtection="0"/>
    <xf numFmtId="9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164" fontId="2" fillId="33" borderId="10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 vertical="top" wrapText="1"/>
    </xf>
    <xf numFmtId="164" fontId="0" fillId="0" borderId="11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4" fillId="34" borderId="10" xfId="0" applyNumberFormat="1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49" fontId="6" fillId="0" borderId="0" xfId="0" applyNumberFormat="1" applyFont="1" applyBorder="1" applyAlignment="1">
      <alignment vertical="top" wrapText="1"/>
    </xf>
    <xf numFmtId="164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35" borderId="1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justify" vertical="top" wrapText="1"/>
    </xf>
    <xf numFmtId="0" fontId="0" fillId="33" borderId="10" xfId="0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0" fillId="35" borderId="10" xfId="0" applyFont="1" applyFill="1" applyBorder="1" applyAlignment="1">
      <alignment wrapText="1"/>
    </xf>
    <xf numFmtId="164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/>
    </xf>
    <xf numFmtId="49" fontId="10" fillId="34" borderId="10" xfId="0" applyNumberFormat="1" applyFont="1" applyFill="1" applyBorder="1" applyAlignment="1">
      <alignment wrapText="1"/>
    </xf>
    <xf numFmtId="49" fontId="0" fillId="0" borderId="0" xfId="0" applyNumberFormat="1" applyFont="1" applyAlignment="1">
      <alignment wrapText="1"/>
    </xf>
    <xf numFmtId="49" fontId="10" fillId="33" borderId="10" xfId="0" applyNumberFormat="1" applyFont="1" applyFill="1" applyBorder="1" applyAlignment="1">
      <alignment horizontal="justify" wrapText="1"/>
    </xf>
    <xf numFmtId="0" fontId="0" fillId="0" borderId="10" xfId="0" applyFont="1" applyBorder="1" applyAlignment="1">
      <alignment wrapText="1"/>
    </xf>
    <xf numFmtId="0" fontId="11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wrapText="1"/>
    </xf>
    <xf numFmtId="0" fontId="10" fillId="36" borderId="10" xfId="0" applyFont="1" applyFill="1" applyBorder="1" applyAlignment="1">
      <alignment wrapText="1"/>
    </xf>
    <xf numFmtId="0" fontId="0" fillId="36" borderId="0" xfId="0" applyFont="1" applyFill="1" applyAlignment="1">
      <alignment/>
    </xf>
    <xf numFmtId="0" fontId="0" fillId="0" borderId="11" xfId="0" applyFont="1" applyBorder="1" applyAlignment="1">
      <alignment wrapText="1"/>
    </xf>
    <xf numFmtId="0" fontId="6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4" fontId="6" fillId="0" borderId="0" xfId="0" applyNumberFormat="1" applyFont="1" applyBorder="1" applyAlignment="1">
      <alignment vertical="top" wrapText="1"/>
    </xf>
    <xf numFmtId="4" fontId="0" fillId="0" borderId="0" xfId="0" applyNumberFormat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164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2" fontId="3" fillId="0" borderId="12" xfId="0" applyNumberFormat="1" applyFont="1" applyBorder="1" applyAlignment="1">
      <alignment vertical="top" wrapText="1"/>
    </xf>
    <xf numFmtId="2" fontId="4" fillId="34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6" fillId="0" borderId="0" xfId="0" applyNumberFormat="1" applyFont="1" applyBorder="1" applyAlignment="1">
      <alignment horizontal="right" vertical="top" wrapText="1"/>
    </xf>
    <xf numFmtId="2" fontId="0" fillId="0" borderId="0" xfId="0" applyNumberFormat="1" applyAlignment="1">
      <alignment horizontal="right" vertical="top" wrapText="1"/>
    </xf>
    <xf numFmtId="2" fontId="6" fillId="0" borderId="0" xfId="0" applyNumberFormat="1" applyFont="1" applyBorder="1" applyAlignment="1">
      <alignment vertical="top" wrapText="1"/>
    </xf>
    <xf numFmtId="2" fontId="0" fillId="0" borderId="0" xfId="0" applyNumberFormat="1" applyAlignment="1">
      <alignment vertical="top" wrapText="1"/>
    </xf>
    <xf numFmtId="2" fontId="4" fillId="35" borderId="1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2" fontId="2" fillId="33" borderId="10" xfId="0" applyNumberFormat="1" applyFont="1" applyFill="1" applyBorder="1" applyAlignment="1">
      <alignment vertical="top"/>
    </xf>
    <xf numFmtId="0" fontId="0" fillId="0" borderId="0" xfId="0" applyFill="1" applyAlignment="1">
      <alignment vertical="top" wrapText="1"/>
    </xf>
    <xf numFmtId="49" fontId="6" fillId="0" borderId="0" xfId="0" applyNumberFormat="1" applyFont="1" applyBorder="1" applyAlignment="1">
      <alignment wrapText="1"/>
    </xf>
    <xf numFmtId="2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"/>
  <sheetViews>
    <sheetView tabSelected="1" view="pageBreakPreview" zoomScaleSheetLayoutView="100" zoomScalePageLayoutView="0" workbookViewId="0" topLeftCell="A22">
      <selection activeCell="B45" sqref="B45"/>
    </sheetView>
  </sheetViews>
  <sheetFormatPr defaultColWidth="9.140625" defaultRowHeight="12.75"/>
  <cols>
    <col min="1" max="1" width="23.8515625" style="12" customWidth="1"/>
    <col min="2" max="2" width="23.140625" style="63" customWidth="1"/>
    <col min="3" max="3" width="35.57421875" style="13" customWidth="1"/>
    <col min="4" max="4" width="27.140625" style="13" customWidth="1"/>
    <col min="5" max="5" width="29.57421875" style="13" customWidth="1"/>
    <col min="6" max="6" width="9.140625" style="13" customWidth="1"/>
    <col min="7" max="7" width="16.00390625" style="13" customWidth="1"/>
    <col min="8" max="16384" width="9.140625" style="13" customWidth="1"/>
  </cols>
  <sheetData>
    <row r="2" spans="1:2" s="7" customFormat="1" ht="36">
      <c r="A2" s="5" t="s">
        <v>28</v>
      </c>
      <c r="B2" s="56"/>
    </row>
    <row r="3" spans="1:3" s="55" customFormat="1" ht="18">
      <c r="A3" s="53" t="s">
        <v>30</v>
      </c>
      <c r="B3" s="57"/>
      <c r="C3" s="55" t="s">
        <v>42</v>
      </c>
    </row>
    <row r="4" spans="1:2" s="9" customFormat="1" ht="30">
      <c r="A4" s="8" t="s">
        <v>0</v>
      </c>
      <c r="B4" s="58" t="s">
        <v>1</v>
      </c>
    </row>
    <row r="5" spans="1:2" s="11" customFormat="1" ht="12.75">
      <c r="A5" s="10" t="s">
        <v>2</v>
      </c>
      <c r="B5" s="59" t="s">
        <v>3</v>
      </c>
    </row>
    <row r="6" spans="1:5" s="16" customFormat="1" ht="25.5">
      <c r="A6" s="14" t="s">
        <v>52</v>
      </c>
      <c r="B6" s="62">
        <v>1051.81</v>
      </c>
      <c r="C6" s="16" t="s">
        <v>35</v>
      </c>
      <c r="D6" s="16" t="s">
        <v>70</v>
      </c>
      <c r="E6" s="16" t="s">
        <v>53</v>
      </c>
    </row>
    <row r="7" spans="1:8" s="16" customFormat="1" ht="12.75">
      <c r="A7" s="12" t="s">
        <v>56</v>
      </c>
      <c r="B7" s="60">
        <v>356.96</v>
      </c>
      <c r="C7" s="13" t="s">
        <v>57</v>
      </c>
      <c r="D7" s="16" t="s">
        <v>71</v>
      </c>
      <c r="E7" s="13" t="s">
        <v>53</v>
      </c>
      <c r="G7" s="67"/>
      <c r="H7" s="62"/>
    </row>
    <row r="8" spans="1:8" s="16" customFormat="1" ht="25.5">
      <c r="A8" s="14" t="s">
        <v>65</v>
      </c>
      <c r="B8" s="60">
        <v>2000.06</v>
      </c>
      <c r="C8" s="13" t="s">
        <v>35</v>
      </c>
      <c r="D8" s="16" t="s">
        <v>67</v>
      </c>
      <c r="E8" s="13" t="s">
        <v>66</v>
      </c>
      <c r="G8" s="67"/>
      <c r="H8" s="62"/>
    </row>
    <row r="9" spans="1:8" s="16" customFormat="1" ht="12.75">
      <c r="A9" s="12"/>
      <c r="B9" s="60"/>
      <c r="C9" s="13"/>
      <c r="E9" s="13"/>
      <c r="G9" s="67"/>
      <c r="H9" s="62"/>
    </row>
    <row r="10" spans="1:8" s="16" customFormat="1" ht="12.75">
      <c r="A10" s="14" t="s">
        <v>69</v>
      </c>
      <c r="B10" s="60">
        <f>SUM(B6:B9)</f>
        <v>3408.83</v>
      </c>
      <c r="H10" s="62"/>
    </row>
    <row r="11" spans="1:2" s="9" customFormat="1" ht="30">
      <c r="A11" s="8" t="s">
        <v>0</v>
      </c>
      <c r="B11" s="58" t="s">
        <v>6</v>
      </c>
    </row>
    <row r="12" spans="1:2" s="11" customFormat="1" ht="12.75">
      <c r="A12" s="10" t="s">
        <v>2</v>
      </c>
      <c r="B12" s="59" t="s">
        <v>3</v>
      </c>
    </row>
    <row r="13" spans="1:5" s="16" customFormat="1" ht="12.75">
      <c r="A13" s="14" t="s">
        <v>52</v>
      </c>
      <c r="B13" s="62">
        <v>888</v>
      </c>
      <c r="C13" s="16" t="s">
        <v>35</v>
      </c>
      <c r="D13" s="16" t="s">
        <v>32</v>
      </c>
      <c r="E13" s="16" t="s">
        <v>53</v>
      </c>
    </row>
    <row r="14" spans="1:5" s="16" customFormat="1" ht="25.5">
      <c r="A14" s="14" t="s">
        <v>56</v>
      </c>
      <c r="B14" s="62">
        <v>1287.08</v>
      </c>
      <c r="C14" s="16" t="s">
        <v>57</v>
      </c>
      <c r="D14" s="16" t="s">
        <v>72</v>
      </c>
      <c r="E14" s="16" t="s">
        <v>53</v>
      </c>
    </row>
    <row r="15" spans="1:5" s="16" customFormat="1" ht="12.75">
      <c r="A15" s="14" t="s">
        <v>65</v>
      </c>
      <c r="B15" s="62">
        <v>1068.69</v>
      </c>
      <c r="C15" s="16" t="s">
        <v>35</v>
      </c>
      <c r="D15" s="16" t="s">
        <v>32</v>
      </c>
      <c r="E15" s="16" t="s">
        <v>66</v>
      </c>
    </row>
    <row r="16" spans="1:2" s="16" customFormat="1" ht="12.75">
      <c r="A16" s="14"/>
      <c r="B16" s="62"/>
    </row>
    <row r="18" spans="1:2" ht="12" customHeight="1">
      <c r="A18" s="12" t="s">
        <v>69</v>
      </c>
      <c r="B18" s="61">
        <f>SUM(B13:B17)</f>
        <v>3243.77</v>
      </c>
    </row>
    <row r="19" spans="1:2" s="18" customFormat="1" ht="30">
      <c r="A19" s="17" t="s">
        <v>7</v>
      </c>
      <c r="B19" s="64" t="s">
        <v>1</v>
      </c>
    </row>
    <row r="20" spans="1:5" s="11" customFormat="1" ht="25.5">
      <c r="A20" s="10" t="s">
        <v>2</v>
      </c>
      <c r="B20" s="59" t="s">
        <v>3</v>
      </c>
      <c r="C20" s="11" t="s">
        <v>8</v>
      </c>
      <c r="D20" s="11" t="s">
        <v>4</v>
      </c>
      <c r="E20" s="11" t="s">
        <v>5</v>
      </c>
    </row>
    <row r="21" spans="1:5" ht="25.5">
      <c r="A21" s="12" t="s">
        <v>44</v>
      </c>
      <c r="B21" s="63">
        <v>456.42</v>
      </c>
      <c r="C21" s="63" t="s">
        <v>45</v>
      </c>
      <c r="D21" s="13" t="s">
        <v>73</v>
      </c>
      <c r="E21" s="13" t="s">
        <v>46</v>
      </c>
    </row>
    <row r="22" spans="1:5" ht="15" customHeight="1">
      <c r="A22" s="12" t="s">
        <v>47</v>
      </c>
      <c r="B22" s="63">
        <v>172.6</v>
      </c>
      <c r="C22" s="13" t="s">
        <v>48</v>
      </c>
      <c r="D22" s="13" t="s">
        <v>73</v>
      </c>
      <c r="E22" s="13" t="s">
        <v>49</v>
      </c>
    </row>
    <row r="23" spans="1:5" ht="25.5">
      <c r="A23" s="12" t="s">
        <v>55</v>
      </c>
      <c r="B23" s="63">
        <v>204.5</v>
      </c>
      <c r="C23" s="13" t="s">
        <v>79</v>
      </c>
      <c r="D23" s="13" t="s">
        <v>73</v>
      </c>
      <c r="E23" s="13" t="s">
        <v>34</v>
      </c>
    </row>
    <row r="24" spans="1:5" ht="12.75">
      <c r="A24" s="12" t="s">
        <v>58</v>
      </c>
      <c r="B24" s="63">
        <v>49</v>
      </c>
      <c r="C24" s="13" t="s">
        <v>59</v>
      </c>
      <c r="D24" s="13" t="s">
        <v>38</v>
      </c>
      <c r="E24" s="13" t="s">
        <v>34</v>
      </c>
    </row>
    <row r="25" spans="1:5" ht="12.75">
      <c r="A25" s="12" t="s">
        <v>60</v>
      </c>
      <c r="B25" s="63">
        <v>182.3</v>
      </c>
      <c r="C25" s="13" t="s">
        <v>37</v>
      </c>
      <c r="D25" s="13" t="s">
        <v>73</v>
      </c>
      <c r="E25" s="13" t="s">
        <v>33</v>
      </c>
    </row>
    <row r="26" spans="1:5" ht="12.75">
      <c r="A26" s="12" t="s">
        <v>61</v>
      </c>
      <c r="B26" s="63">
        <v>392.2</v>
      </c>
      <c r="C26" s="13" t="s">
        <v>80</v>
      </c>
      <c r="D26" s="13" t="s">
        <v>73</v>
      </c>
      <c r="E26" s="13" t="s">
        <v>34</v>
      </c>
    </row>
    <row r="27" spans="1:5" ht="12.75">
      <c r="A27" s="12" t="s">
        <v>62</v>
      </c>
      <c r="B27" s="63">
        <v>199</v>
      </c>
      <c r="C27" s="13" t="s">
        <v>63</v>
      </c>
      <c r="D27" s="13" t="s">
        <v>36</v>
      </c>
      <c r="E27" s="13" t="s">
        <v>34</v>
      </c>
    </row>
    <row r="28" spans="1:5" ht="12.75">
      <c r="A28" s="12" t="s">
        <v>64</v>
      </c>
      <c r="B28" s="63">
        <v>73.7</v>
      </c>
      <c r="C28" s="13" t="s">
        <v>39</v>
      </c>
      <c r="D28" s="13" t="s">
        <v>82</v>
      </c>
      <c r="E28" s="13" t="s">
        <v>34</v>
      </c>
    </row>
    <row r="30" spans="1:2" s="20" customFormat="1" ht="12.75">
      <c r="A30" s="19" t="s">
        <v>69</v>
      </c>
      <c r="B30" s="65">
        <f>SUM(B21:B29)</f>
        <v>1729.72</v>
      </c>
    </row>
    <row r="31" spans="1:2" s="18" customFormat="1" ht="30">
      <c r="A31" s="17" t="s">
        <v>9</v>
      </c>
      <c r="B31" s="64" t="s">
        <v>6</v>
      </c>
    </row>
    <row r="32" spans="1:5" s="11" customFormat="1" ht="25.5">
      <c r="A32" s="10" t="s">
        <v>2</v>
      </c>
      <c r="B32" s="59" t="s">
        <v>3</v>
      </c>
      <c r="C32" s="11" t="s">
        <v>8</v>
      </c>
      <c r="D32" s="11" t="s">
        <v>4</v>
      </c>
      <c r="E32" s="11" t="s">
        <v>5</v>
      </c>
    </row>
    <row r="33" spans="1:5" ht="12.75">
      <c r="A33" s="12" t="s">
        <v>43</v>
      </c>
      <c r="B33" s="63">
        <v>287.1</v>
      </c>
      <c r="C33" s="63" t="s">
        <v>68</v>
      </c>
      <c r="D33" s="13" t="s">
        <v>36</v>
      </c>
      <c r="E33" s="13" t="s">
        <v>33</v>
      </c>
    </row>
    <row r="34" spans="1:5" ht="12.75">
      <c r="A34" s="12" t="s">
        <v>50</v>
      </c>
      <c r="B34" s="63">
        <v>306.64</v>
      </c>
      <c r="C34" s="63" t="s">
        <v>40</v>
      </c>
      <c r="D34" s="13" t="s">
        <v>32</v>
      </c>
      <c r="E34" s="13" t="s">
        <v>51</v>
      </c>
    </row>
    <row r="35" spans="1:5" ht="25.5">
      <c r="A35" s="12" t="s">
        <v>44</v>
      </c>
      <c r="B35" s="63">
        <v>967.35</v>
      </c>
      <c r="C35" s="63" t="s">
        <v>45</v>
      </c>
      <c r="D35" s="13" t="s">
        <v>74</v>
      </c>
      <c r="E35" s="13" t="s">
        <v>46</v>
      </c>
    </row>
    <row r="36" spans="1:5" ht="12.75">
      <c r="A36" s="12" t="s">
        <v>47</v>
      </c>
      <c r="B36" s="63">
        <v>722.56</v>
      </c>
      <c r="C36" s="13" t="s">
        <v>48</v>
      </c>
      <c r="D36" s="13" t="s">
        <v>74</v>
      </c>
      <c r="E36" s="13" t="s">
        <v>49</v>
      </c>
    </row>
    <row r="37" spans="1:5" ht="25.5">
      <c r="A37" s="12" t="s">
        <v>55</v>
      </c>
      <c r="B37" s="63">
        <v>617.1</v>
      </c>
      <c r="C37" s="13" t="s">
        <v>79</v>
      </c>
      <c r="D37" s="13" t="s">
        <v>74</v>
      </c>
      <c r="E37" s="13" t="s">
        <v>34</v>
      </c>
    </row>
    <row r="38" spans="1:5" ht="12.75">
      <c r="A38" s="12" t="s">
        <v>58</v>
      </c>
      <c r="B38" s="63">
        <v>912.46</v>
      </c>
      <c r="C38" s="13" t="s">
        <v>59</v>
      </c>
      <c r="D38" s="13" t="s">
        <v>75</v>
      </c>
      <c r="E38" s="13" t="s">
        <v>34</v>
      </c>
    </row>
    <row r="39" spans="1:5" ht="12.75">
      <c r="A39" s="12" t="s">
        <v>60</v>
      </c>
      <c r="B39" s="63">
        <v>306.64</v>
      </c>
      <c r="C39" s="13" t="s">
        <v>37</v>
      </c>
      <c r="D39" s="13" t="s">
        <v>32</v>
      </c>
      <c r="E39" s="13" t="s">
        <v>33</v>
      </c>
    </row>
    <row r="40" spans="1:5" ht="12.75">
      <c r="A40" s="12" t="s">
        <v>61</v>
      </c>
      <c r="B40" s="63">
        <v>849.8</v>
      </c>
      <c r="C40" s="13" t="s">
        <v>41</v>
      </c>
      <c r="D40" s="13" t="s">
        <v>74</v>
      </c>
      <c r="E40" s="13" t="s">
        <v>34</v>
      </c>
    </row>
    <row r="41" spans="1:5" ht="12.75">
      <c r="A41" s="12" t="s">
        <v>62</v>
      </c>
      <c r="B41" s="63">
        <v>868.38</v>
      </c>
      <c r="C41" s="13" t="s">
        <v>63</v>
      </c>
      <c r="D41" s="13" t="s">
        <v>76</v>
      </c>
      <c r="E41" s="13" t="s">
        <v>34</v>
      </c>
    </row>
    <row r="42" spans="1:5" ht="12.75">
      <c r="A42" s="12" t="s">
        <v>64</v>
      </c>
      <c r="B42" s="63">
        <v>413.6</v>
      </c>
      <c r="C42" s="13" t="s">
        <v>39</v>
      </c>
      <c r="D42" s="13" t="s">
        <v>32</v>
      </c>
      <c r="E42" s="13" t="s">
        <v>34</v>
      </c>
    </row>
    <row r="44" spans="1:2" ht="12.75">
      <c r="A44" s="12" t="s">
        <v>69</v>
      </c>
      <c r="B44" s="63">
        <f>SUM(B33:B43)</f>
        <v>6251.630000000001</v>
      </c>
    </row>
    <row r="45" spans="1:2" s="22" customFormat="1" ht="42.75">
      <c r="A45" s="21" t="s">
        <v>10</v>
      </c>
      <c r="B45" s="66">
        <f>B10+B18+B30+B44</f>
        <v>14633.95</v>
      </c>
    </row>
    <row r="51" ht="12.75">
      <c r="C51" s="13" t="s">
        <v>31</v>
      </c>
    </row>
    <row r="61" ht="12.75">
      <c r="C61" s="13">
        <v>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paperSize="9" scale="74" r:id="rId1"/>
  <rowBreaks count="1" manualBreakCount="1">
    <brk id="1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70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3.8515625" style="30" customWidth="1"/>
    <col min="2" max="2" width="23.140625" style="30" customWidth="1"/>
    <col min="3" max="3" width="35.57421875" style="30" customWidth="1"/>
    <col min="4" max="4" width="27.140625" style="30" customWidth="1"/>
    <col min="5" max="5" width="28.140625" style="30" customWidth="1"/>
    <col min="6" max="16384" width="9.140625" style="31" customWidth="1"/>
  </cols>
  <sheetData>
    <row r="2" s="25" customFormat="1" ht="12.75">
      <c r="C2" s="26"/>
    </row>
    <row r="3" spans="1:2" s="7" customFormat="1" ht="36">
      <c r="A3" s="5" t="s">
        <v>28</v>
      </c>
      <c r="B3" s="6"/>
    </row>
    <row r="4" spans="1:3" s="55" customFormat="1" ht="18">
      <c r="A4" s="53" t="s">
        <v>30</v>
      </c>
      <c r="B4" s="54"/>
      <c r="C4" s="55" t="s">
        <v>42</v>
      </c>
    </row>
    <row r="5" spans="1:2" s="27" customFormat="1" ht="35.25" customHeight="1">
      <c r="A5" s="27" t="s">
        <v>11</v>
      </c>
      <c r="B5" s="27" t="s">
        <v>1</v>
      </c>
    </row>
    <row r="6" spans="1:5" s="2" customFormat="1" ht="25.5" customHeight="1">
      <c r="A6" s="2" t="s">
        <v>2</v>
      </c>
      <c r="B6" s="2" t="s">
        <v>3</v>
      </c>
      <c r="C6" s="2" t="s">
        <v>12</v>
      </c>
      <c r="D6" s="2" t="s">
        <v>13</v>
      </c>
      <c r="E6" s="2" t="s">
        <v>5</v>
      </c>
    </row>
    <row r="7" s="24" customFormat="1" ht="25.5" customHeight="1"/>
    <row r="8" spans="1:4" s="29" customFormat="1" ht="15.75" customHeight="1">
      <c r="A8" s="12" t="s">
        <v>29</v>
      </c>
      <c r="B8" s="28"/>
      <c r="C8" s="23"/>
      <c r="D8" s="13"/>
    </row>
    <row r="9" spans="1:3" s="16" customFormat="1" ht="12.75">
      <c r="A9" s="14"/>
      <c r="B9" s="15"/>
      <c r="C9" s="23"/>
    </row>
    <row r="11" ht="12.75" hidden="1"/>
    <row r="12" spans="1:5" s="33" customFormat="1" ht="25.5" customHeight="1">
      <c r="A12" s="32" t="s">
        <v>11</v>
      </c>
      <c r="B12" s="32" t="s">
        <v>6</v>
      </c>
      <c r="C12" s="32"/>
      <c r="D12" s="32"/>
      <c r="E12" s="32"/>
    </row>
    <row r="13" spans="1:5" ht="22.5" customHeight="1">
      <c r="A13" s="2" t="s">
        <v>2</v>
      </c>
      <c r="B13" s="2" t="s">
        <v>3</v>
      </c>
      <c r="C13" s="2"/>
      <c r="D13" s="2"/>
      <c r="E13" s="2"/>
    </row>
    <row r="15" ht="12.75">
      <c r="A15" s="30" t="s">
        <v>29</v>
      </c>
    </row>
    <row r="17" spans="1:2" s="35" customFormat="1" ht="48" customHeight="1">
      <c r="A17" s="34" t="s">
        <v>14</v>
      </c>
      <c r="B17" s="4" t="s">
        <v>29</v>
      </c>
    </row>
    <row r="23" ht="12.75">
      <c r="D23" s="47"/>
    </row>
    <row r="24" ht="12.75">
      <c r="D24" s="47"/>
    </row>
    <row r="36" ht="12.75">
      <c r="D36" s="47"/>
    </row>
    <row r="37" ht="12.75">
      <c r="D37" s="47"/>
    </row>
    <row r="39" ht="12.75">
      <c r="D39" s="47"/>
    </row>
    <row r="55" ht="12.75">
      <c r="D55" s="47"/>
    </row>
    <row r="56" ht="12.75">
      <c r="D56" s="47"/>
    </row>
    <row r="57" ht="12.75">
      <c r="D57" s="47"/>
    </row>
    <row r="70" ht="12.75">
      <c r="D70" s="47"/>
    </row>
  </sheetData>
  <sheetProtection/>
  <printOptions/>
  <pageMargins left="0.7" right="0.7" top="0.75" bottom="0.75" header="0.3" footer="0.3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70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23.8515625" style="37" customWidth="1"/>
    <col min="2" max="2" width="23.140625" style="30" customWidth="1"/>
    <col min="3" max="3" width="35.57421875" style="30" customWidth="1"/>
    <col min="4" max="4" width="27.140625" style="30" customWidth="1"/>
    <col min="5" max="5" width="28.140625" style="30" customWidth="1"/>
    <col min="6" max="16384" width="9.140625" style="31" customWidth="1"/>
  </cols>
  <sheetData>
    <row r="2" spans="1:5" ht="12.75">
      <c r="A2" s="48"/>
      <c r="B2" s="49"/>
      <c r="D2" s="49"/>
      <c r="E2" s="49"/>
    </row>
    <row r="3" spans="1:2" s="7" customFormat="1" ht="36">
      <c r="A3" s="5" t="s">
        <v>28</v>
      </c>
      <c r="B3" s="6"/>
    </row>
    <row r="4" spans="1:3" s="55" customFormat="1" ht="18">
      <c r="A4" s="53" t="s">
        <v>30</v>
      </c>
      <c r="B4" s="54"/>
      <c r="C4" s="55" t="s">
        <v>42</v>
      </c>
    </row>
    <row r="5" spans="1:5" ht="39.75" customHeight="1">
      <c r="A5" s="36" t="s">
        <v>15</v>
      </c>
      <c r="B5" s="32" t="s">
        <v>1</v>
      </c>
      <c r="C5" s="32"/>
      <c r="D5" s="32"/>
      <c r="E5" s="32"/>
    </row>
    <row r="6" spans="1:5" ht="27" customHeight="1">
      <c r="A6" s="3" t="s">
        <v>2</v>
      </c>
      <c r="B6" s="1" t="s">
        <v>3</v>
      </c>
      <c r="C6" s="1" t="s">
        <v>16</v>
      </c>
      <c r="D6" s="1"/>
      <c r="E6" s="1" t="s">
        <v>17</v>
      </c>
    </row>
    <row r="7" spans="1:2" s="16" customFormat="1" ht="12.75">
      <c r="A7" s="14"/>
      <c r="B7" s="51"/>
    </row>
    <row r="8" spans="1:2" s="16" customFormat="1" ht="12.75">
      <c r="A8" s="14" t="s">
        <v>29</v>
      </c>
      <c r="B8" s="51"/>
    </row>
    <row r="9" spans="1:2" s="13" customFormat="1" ht="12.75">
      <c r="A9" s="12"/>
      <c r="B9" s="52"/>
    </row>
    <row r="11" spans="1:5" ht="25.5">
      <c r="A11" s="36" t="s">
        <v>15</v>
      </c>
      <c r="B11" s="32" t="s">
        <v>6</v>
      </c>
      <c r="C11" s="32"/>
      <c r="D11" s="32"/>
      <c r="E11" s="32"/>
    </row>
    <row r="12" spans="1:5" ht="15" customHeight="1">
      <c r="A12" s="3" t="s">
        <v>2</v>
      </c>
      <c r="B12" s="1" t="s">
        <v>3</v>
      </c>
      <c r="C12" s="1"/>
      <c r="D12" s="1"/>
      <c r="E12" s="1"/>
    </row>
    <row r="13" spans="1:5" ht="25.5" customHeight="1">
      <c r="A13" s="68" t="s">
        <v>54</v>
      </c>
      <c r="B13" s="71">
        <v>9965.27</v>
      </c>
      <c r="C13" s="70" t="s">
        <v>35</v>
      </c>
      <c r="D13" s="70"/>
      <c r="E13" s="70"/>
    </row>
    <row r="14" spans="1:5" ht="15" customHeight="1">
      <c r="A14" s="68" t="s">
        <v>77</v>
      </c>
      <c r="B14" s="69">
        <v>1265</v>
      </c>
      <c r="C14" s="70" t="s">
        <v>78</v>
      </c>
      <c r="D14" s="70" t="s">
        <v>81</v>
      </c>
      <c r="E14" s="70"/>
    </row>
    <row r="15" spans="1:5" ht="15" customHeight="1">
      <c r="A15" s="68"/>
      <c r="B15" s="69"/>
      <c r="C15" s="70"/>
      <c r="D15" s="70"/>
      <c r="E15" s="70"/>
    </row>
    <row r="16" spans="1:2" s="16" customFormat="1" ht="12.75">
      <c r="A16" s="14"/>
      <c r="B16" s="60"/>
    </row>
    <row r="17" spans="1:2" s="16" customFormat="1" ht="12.75">
      <c r="A17" s="14"/>
      <c r="B17" s="62"/>
    </row>
    <row r="18" spans="1:5" ht="40.5" customHeight="1">
      <c r="A18" s="38" t="s">
        <v>18</v>
      </c>
      <c r="B18" s="4">
        <f>SUM(B13:B17)</f>
        <v>11230.27</v>
      </c>
      <c r="C18" s="35"/>
      <c r="D18" s="35"/>
      <c r="E18" s="35"/>
    </row>
    <row r="21" spans="1:5" s="13" customFormat="1" ht="12.75">
      <c r="A21" s="14"/>
      <c r="B21" s="61"/>
      <c r="E21" s="16"/>
    </row>
    <row r="23" ht="12.75">
      <c r="D23" s="47"/>
    </row>
    <row r="24" ht="12.75">
      <c r="D24" s="47"/>
    </row>
    <row r="36" ht="12.75">
      <c r="D36" s="47"/>
    </row>
    <row r="37" ht="12.75">
      <c r="D37" s="47"/>
    </row>
    <row r="39" ht="12.75">
      <c r="D39" s="47"/>
    </row>
    <row r="55" ht="12.75">
      <c r="D55" s="47"/>
    </row>
    <row r="56" ht="12.75">
      <c r="D56" s="47"/>
    </row>
    <row r="57" ht="12.75">
      <c r="D57" s="47"/>
    </row>
    <row r="70" ht="12.75">
      <c r="D70" s="47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70"/>
  <sheetViews>
    <sheetView zoomScalePageLayoutView="0" workbookViewId="0" topLeftCell="A4">
      <selection activeCell="C4" sqref="C4"/>
    </sheetView>
  </sheetViews>
  <sheetFormatPr defaultColWidth="9.140625" defaultRowHeight="12.75"/>
  <cols>
    <col min="1" max="1" width="23.8515625" style="30" customWidth="1"/>
    <col min="2" max="2" width="23.140625" style="30" customWidth="1"/>
    <col min="3" max="3" width="35.57421875" style="30" customWidth="1"/>
    <col min="4" max="4" width="27.140625" style="30" customWidth="1"/>
    <col min="5" max="5" width="28.140625" style="30" customWidth="1"/>
    <col min="6" max="16384" width="9.140625" style="31" customWidth="1"/>
  </cols>
  <sheetData>
    <row r="2" spans="1:5" ht="12.75">
      <c r="A2" s="48"/>
      <c r="B2" s="49"/>
      <c r="C2" s="49"/>
      <c r="D2" s="49"/>
      <c r="E2" s="49"/>
    </row>
    <row r="3" spans="1:2" s="7" customFormat="1" ht="36">
      <c r="A3" s="5" t="s">
        <v>28</v>
      </c>
      <c r="B3" s="6"/>
    </row>
    <row r="4" spans="1:3" s="55" customFormat="1" ht="18">
      <c r="A4" s="53" t="s">
        <v>30</v>
      </c>
      <c r="B4" s="54"/>
      <c r="C4" s="55" t="s">
        <v>42</v>
      </c>
    </row>
    <row r="5" spans="1:5" ht="51" customHeight="1">
      <c r="A5" s="32" t="s">
        <v>19</v>
      </c>
      <c r="B5" s="39"/>
      <c r="C5" s="39"/>
      <c r="D5" s="39"/>
      <c r="E5" s="39"/>
    </row>
    <row r="6" spans="1:5" s="42" customFormat="1" ht="117.75" customHeight="1">
      <c r="A6" s="40" t="s">
        <v>20</v>
      </c>
      <c r="B6" s="41"/>
      <c r="C6" s="41"/>
      <c r="D6" s="41"/>
      <c r="E6" s="41"/>
    </row>
    <row r="7" spans="1:5" ht="20.25" customHeight="1">
      <c r="A7" s="27" t="s">
        <v>21</v>
      </c>
      <c r="B7" s="27"/>
      <c r="C7" s="27"/>
      <c r="D7" s="27"/>
      <c r="E7" s="27"/>
    </row>
    <row r="8" spans="1:5" ht="19.5" customHeight="1">
      <c r="A8" s="1" t="s">
        <v>2</v>
      </c>
      <c r="B8" s="1" t="s">
        <v>22</v>
      </c>
      <c r="C8" s="1" t="s">
        <v>23</v>
      </c>
      <c r="D8" s="1" t="s">
        <v>24</v>
      </c>
      <c r="E8" s="1"/>
    </row>
    <row r="9" spans="1:4" ht="12.75">
      <c r="A9" s="37"/>
      <c r="D9" s="43"/>
    </row>
    <row r="10" ht="12.75">
      <c r="A10" s="50" t="s">
        <v>29</v>
      </c>
    </row>
    <row r="13" spans="1:5" s="45" customFormat="1" ht="27" customHeight="1">
      <c r="A13" s="44" t="s">
        <v>25</v>
      </c>
      <c r="B13" s="44"/>
      <c r="C13" s="44"/>
      <c r="D13" s="44"/>
      <c r="E13" s="44"/>
    </row>
    <row r="14" spans="1:5" ht="12.75">
      <c r="A14" s="1" t="s">
        <v>2</v>
      </c>
      <c r="B14" s="1" t="s">
        <v>22</v>
      </c>
      <c r="C14" s="1" t="s">
        <v>26</v>
      </c>
      <c r="D14" s="1" t="s">
        <v>27</v>
      </c>
      <c r="E14" s="1"/>
    </row>
    <row r="17" ht="12.75">
      <c r="A17" s="30" t="s">
        <v>29</v>
      </c>
    </row>
    <row r="21" spans="1:5" ht="12.75">
      <c r="A21" s="46"/>
      <c r="B21" s="46"/>
      <c r="C21" s="46"/>
      <c r="D21" s="46"/>
      <c r="E21" s="46"/>
    </row>
    <row r="23" ht="12.75">
      <c r="D23" s="47"/>
    </row>
    <row r="24" ht="12.75">
      <c r="D24" s="47"/>
    </row>
    <row r="36" ht="12.75">
      <c r="D36" s="47"/>
    </row>
    <row r="37" ht="12.75">
      <c r="D37" s="47"/>
    </row>
    <row r="39" ht="12.75">
      <c r="D39" s="47"/>
    </row>
    <row r="55" ht="12.75">
      <c r="D55" s="47"/>
    </row>
    <row r="56" ht="12.75">
      <c r="D56" s="47"/>
    </row>
    <row r="57" ht="12.75">
      <c r="D57" s="47"/>
    </row>
    <row r="70" ht="12.75">
      <c r="D70" s="47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Julie Shepherd (NDHB)</cp:lastModifiedBy>
  <cp:lastPrinted>2016-07-08T02:45:14Z</cp:lastPrinted>
  <dcterms:created xsi:type="dcterms:W3CDTF">2010-10-17T20:59:02Z</dcterms:created>
  <dcterms:modified xsi:type="dcterms:W3CDTF">2016-07-08T02:56:40Z</dcterms:modified>
  <cp:category/>
  <cp:version/>
  <cp:contentType/>
  <cp:contentStatus/>
</cp:coreProperties>
</file>