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'Gifts'!$A$2:$E$22</definedName>
    <definedName name="_xlnm.Print_Area" localSheetId="1">'Hospitality'!$A$2:$E$17</definedName>
    <definedName name="_xlnm.Print_Area" localSheetId="2">'Other'!$A$2:$E$15</definedName>
  </definedNames>
  <calcPr fullCalcOnLoad="1"/>
</workbook>
</file>

<file path=xl/sharedStrings.xml><?xml version="1.0" encoding="utf-8"?>
<sst xmlns="http://schemas.openxmlformats.org/spreadsheetml/2006/main" count="252" uniqueCount="79">
  <si>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</si>
  <si>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</si>
  <si>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</si>
  <si>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</si>
  <si>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</si>
  <si>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</si>
  <si>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</si>
  <si>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</si>
  <si>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</si>
  <si>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</si>
  <si>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</si>
  <si>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</si>
  <si>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</si>
  <si>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</si>
  <si>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</si>
  <si>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</si>
  <si>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</si>
  <si>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</si>
  <si>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</si>
  <si>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</si>
  <si>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</si>
  <si>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</si>
  <si>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</si>
  <si>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</si>
  <si>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</si>
  <si>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</si>
  <si>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</si>
  <si>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</si>
  <si>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</si>
  <si>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</si>
  <si>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</si>
  <si>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</si>
  <si>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</si>
  <si>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1 July - 31 December 2012</t>
  </si>
  <si>
    <t>Accommodation</t>
  </si>
  <si>
    <t>Auckland</t>
  </si>
  <si>
    <t>Meals</t>
  </si>
  <si>
    <t xml:space="preserve">Learning Set </t>
  </si>
  <si>
    <t>Sydney</t>
  </si>
  <si>
    <t>Flights</t>
  </si>
  <si>
    <t>Wellington</t>
  </si>
  <si>
    <t>Taxi</t>
  </si>
  <si>
    <t>1 January - 31 June 2013</t>
  </si>
  <si>
    <t>1 Feb 2013</t>
  </si>
  <si>
    <t>Interviews</t>
  </si>
  <si>
    <t>14/15 Feb 2013</t>
  </si>
  <si>
    <t>Overview of Health Report Initiatives &amp; Reg CEOs Meeting</t>
  </si>
  <si>
    <t>Wellington &amp; Auckland</t>
  </si>
  <si>
    <t>18/19 Feb 2013</t>
  </si>
  <si>
    <t>20 DHBs CEO's Meeting</t>
  </si>
  <si>
    <t>1 March 2013</t>
  </si>
  <si>
    <t>Elective Services Productivity &amp; Workforce Programme</t>
  </si>
  <si>
    <t>7 March 2013</t>
  </si>
  <si>
    <t>National Primary Care Meeting,</t>
  </si>
  <si>
    <t>18-19 March 2013</t>
  </si>
  <si>
    <t>14/15 March 2013</t>
  </si>
  <si>
    <t>ERSC Meeting, Regional CEOs Meeting</t>
  </si>
  <si>
    <t>Learning Set</t>
  </si>
  <si>
    <t>8/10 April 2013</t>
  </si>
  <si>
    <t>18/19 March 2013</t>
  </si>
  <si>
    <t>20 DHBs CEOs Meeting</t>
  </si>
  <si>
    <t>29/30 April 2013</t>
  </si>
  <si>
    <t>20 DHB CEO Meeting, Mid Central Governance Meeting</t>
  </si>
  <si>
    <t>Wellington &amp; Palmerston North</t>
  </si>
  <si>
    <t>Hotel</t>
  </si>
  <si>
    <t>17 May 2013</t>
  </si>
  <si>
    <t>Regional CEOs &amp;  Launch of National Patient Safety Campaign</t>
  </si>
  <si>
    <t>16/19 June 2013</t>
  </si>
  <si>
    <t>Brisbane</t>
  </si>
  <si>
    <t>30 May 2013</t>
  </si>
  <si>
    <t>Maori Youth Suicide Forum</t>
  </si>
  <si>
    <t>10/11 June 2013</t>
  </si>
  <si>
    <t>20 DHBs Meeting</t>
  </si>
  <si>
    <t>6 June 2013</t>
  </si>
  <si>
    <t>Health Sector Direction Forum</t>
  </si>
  <si>
    <t>Dinner</t>
  </si>
  <si>
    <t>6 June 2013`</t>
  </si>
  <si>
    <t>Taxi/Bus</t>
  </si>
  <si>
    <t>Accommodation &amp; meals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</si>
</sst>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9" fontId="0" fillId="37" borderId="0" xfId="0" applyNumberFormat="1" applyFill="1" applyAlignment="1">
      <alignment vertical="top" wrapText="1"/>
    </xf>
    <xf numFmtId="0" fontId="0" fillId="37" borderId="0" xfId="0" applyFill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0" fillId="37" borderId="0" xfId="0" applyNumberFormat="1" applyFill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2" fontId="0" fillId="37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view="pageBreakPreview" zoomScaleSheetLayoutView="100" zoomScalePageLayoutView="0" workbookViewId="0" topLeftCell="B70">
      <selection activeCell="D89" sqref="D89"/>
    </sheetView>
  </sheetViews>
  <sheetFormatPr defaultColWidth="9.140625" defaultRowHeight="12.75"/>
  <cols>
    <col min="1" max="1" width="23.8515625" style="12" customWidth="1"/>
    <col min="2" max="2" width="23.140625" style="69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29</v>
      </c>
      <c r="B2" s="61"/>
    </row>
    <row r="3" spans="1:3" s="60" customFormat="1" ht="18">
      <c r="A3" s="58" t="s">
        <v>31</v>
      </c>
      <c r="B3" s="62"/>
      <c r="C3" s="60" t="s">
        <v>42</v>
      </c>
    </row>
    <row r="4" spans="1:2" s="9" customFormat="1" ht="30">
      <c r="A4" s="8" t="s">
        <v>0</v>
      </c>
      <c r="B4" s="63" t="s">
        <v>1</v>
      </c>
    </row>
    <row r="5" spans="1:5" s="11" customFormat="1" ht="25.5">
      <c r="A5" s="10" t="s">
        <v>2</v>
      </c>
      <c r="B5" s="64" t="s">
        <v>3</v>
      </c>
      <c r="C5" s="11" t="s">
        <v>4</v>
      </c>
      <c r="D5" s="11" t="s">
        <v>5</v>
      </c>
      <c r="E5" s="11" t="s">
        <v>6</v>
      </c>
    </row>
    <row r="6" spans="1:5" s="16" customFormat="1" ht="12.75">
      <c r="A6" s="14" t="s">
        <v>67</v>
      </c>
      <c r="B6" s="65">
        <v>195.61</v>
      </c>
      <c r="C6" s="16" t="s">
        <v>57</v>
      </c>
      <c r="D6" s="16" t="s">
        <v>36</v>
      </c>
      <c r="E6" s="16" t="s">
        <v>68</v>
      </c>
    </row>
    <row r="7" spans="1:5" s="16" customFormat="1" ht="12.75">
      <c r="A7" s="14" t="s">
        <v>67</v>
      </c>
      <c r="B7" s="65">
        <v>75.67</v>
      </c>
      <c r="C7" s="16" t="s">
        <v>57</v>
      </c>
      <c r="D7" s="16" t="s">
        <v>77</v>
      </c>
      <c r="E7" s="16" t="s">
        <v>68</v>
      </c>
    </row>
    <row r="8" spans="1:5" s="16" customFormat="1" ht="12.75">
      <c r="A8" s="14" t="s">
        <v>67</v>
      </c>
      <c r="B8" s="65">
        <v>32</v>
      </c>
      <c r="C8" s="16" t="s">
        <v>57</v>
      </c>
      <c r="D8" s="16" t="s">
        <v>41</v>
      </c>
      <c r="E8" s="16" t="s">
        <v>68</v>
      </c>
    </row>
    <row r="9" spans="1:5" ht="12.75">
      <c r="A9" s="12" t="s">
        <v>67</v>
      </c>
      <c r="B9" s="66">
        <v>497.37</v>
      </c>
      <c r="C9" s="13" t="s">
        <v>57</v>
      </c>
      <c r="D9" s="13" t="s">
        <v>78</v>
      </c>
      <c r="E9" s="13" t="s">
        <v>68</v>
      </c>
    </row>
    <row r="10" spans="2:8" ht="12.75">
      <c r="B10" s="66"/>
      <c r="H10" s="69"/>
    </row>
    <row r="11" spans="2:8" ht="15" customHeight="1">
      <c r="B11" s="66"/>
      <c r="H11" s="69"/>
    </row>
    <row r="12" spans="1:8" s="57" customFormat="1" ht="12.75">
      <c r="A12" s="56"/>
      <c r="B12" s="67"/>
      <c r="H12" s="73"/>
    </row>
    <row r="13" spans="2:8" ht="12.75">
      <c r="B13" s="66"/>
      <c r="H13" s="69"/>
    </row>
    <row r="14" spans="2:8" ht="12.75">
      <c r="B14" s="66"/>
      <c r="H14" s="69"/>
    </row>
    <row r="15" spans="1:8" s="16" customFormat="1" ht="12.75">
      <c r="A15" s="14"/>
      <c r="B15" s="65">
        <f>SUM(B6:B14)</f>
        <v>800.6500000000001</v>
      </c>
      <c r="H15" s="68"/>
    </row>
    <row r="16" spans="1:2" s="9" customFormat="1" ht="30">
      <c r="A16" s="8" t="s">
        <v>0</v>
      </c>
      <c r="B16" s="63" t="s">
        <v>7</v>
      </c>
    </row>
    <row r="17" spans="1:2" s="11" customFormat="1" ht="12.75">
      <c r="A17" s="10" t="s">
        <v>2</v>
      </c>
      <c r="B17" s="64" t="s">
        <v>3</v>
      </c>
    </row>
    <row r="18" spans="1:5" ht="12.75">
      <c r="A18" s="12" t="s">
        <v>58</v>
      </c>
      <c r="B18" s="69">
        <v>884.46</v>
      </c>
      <c r="C18" s="13" t="s">
        <v>57</v>
      </c>
      <c r="D18" s="13" t="s">
        <v>39</v>
      </c>
      <c r="E18" s="13" t="s">
        <v>38</v>
      </c>
    </row>
    <row r="19" spans="1:5" s="16" customFormat="1" ht="12.75">
      <c r="A19" s="14" t="s">
        <v>58</v>
      </c>
      <c r="B19" s="68">
        <v>356.6</v>
      </c>
      <c r="C19" s="16" t="s">
        <v>57</v>
      </c>
      <c r="D19" s="16" t="s">
        <v>39</v>
      </c>
      <c r="E19" s="16" t="s">
        <v>38</v>
      </c>
    </row>
    <row r="20" spans="1:5" ht="12.75">
      <c r="A20" s="14" t="s">
        <v>67</v>
      </c>
      <c r="B20" s="69">
        <v>888.34</v>
      </c>
      <c r="C20" s="13" t="s">
        <v>37</v>
      </c>
      <c r="D20" s="13" t="s">
        <v>39</v>
      </c>
      <c r="E20" s="16" t="s">
        <v>68</v>
      </c>
    </row>
    <row r="21" ht="12.75">
      <c r="B21" s="66"/>
    </row>
    <row r="22" ht="12.75">
      <c r="B22" s="66"/>
    </row>
    <row r="23" ht="12" customHeight="1">
      <c r="B23" s="66"/>
    </row>
    <row r="24" ht="12" customHeight="1">
      <c r="B24" s="66"/>
    </row>
    <row r="26" ht="12.75">
      <c r="B26" s="66"/>
    </row>
    <row r="27" ht="12.75">
      <c r="B27" s="66"/>
    </row>
    <row r="28" ht="12.75">
      <c r="B28" s="66">
        <f>SUM(B18:B27)</f>
        <v>2129.4</v>
      </c>
    </row>
    <row r="29" spans="1:2" s="18" customFormat="1" ht="30">
      <c r="A29" s="17" t="s">
        <v>8</v>
      </c>
      <c r="B29" s="70" t="s">
        <v>1</v>
      </c>
    </row>
    <row r="30" spans="1:5" s="11" customFormat="1" ht="25.5">
      <c r="A30" s="10" t="s">
        <v>2</v>
      </c>
      <c r="B30" s="64" t="s">
        <v>3</v>
      </c>
      <c r="C30" s="11" t="s">
        <v>9</v>
      </c>
      <c r="D30" s="11" t="s">
        <v>5</v>
      </c>
      <c r="E30" s="11" t="s">
        <v>6</v>
      </c>
    </row>
    <row r="31" spans="1:5" s="16" customFormat="1" ht="12.75">
      <c r="A31" s="14" t="s">
        <v>43</v>
      </c>
      <c r="B31" s="68">
        <v>76.7</v>
      </c>
      <c r="C31" s="16" t="s">
        <v>44</v>
      </c>
      <c r="D31" s="16" t="s">
        <v>41</v>
      </c>
      <c r="E31" s="16" t="s">
        <v>35</v>
      </c>
    </row>
    <row r="32" spans="1:5" ht="25.5">
      <c r="A32" s="14" t="s">
        <v>45</v>
      </c>
      <c r="B32" s="69">
        <v>222.8</v>
      </c>
      <c r="C32" s="53" t="s">
        <v>46</v>
      </c>
      <c r="D32" s="13" t="s">
        <v>41</v>
      </c>
      <c r="E32" s="16" t="s">
        <v>47</v>
      </c>
    </row>
    <row r="33" spans="1:5" s="16" customFormat="1" ht="12.75">
      <c r="A33" s="12" t="s">
        <v>48</v>
      </c>
      <c r="B33" s="68">
        <v>102.5</v>
      </c>
      <c r="C33" s="13" t="s">
        <v>49</v>
      </c>
      <c r="D33" s="16" t="s">
        <v>41</v>
      </c>
      <c r="E33" s="13" t="s">
        <v>40</v>
      </c>
    </row>
    <row r="34" spans="1:5" s="16" customFormat="1" ht="25.5">
      <c r="A34" s="14" t="s">
        <v>50</v>
      </c>
      <c r="B34" s="68">
        <v>96.9</v>
      </c>
      <c r="C34" s="53" t="s">
        <v>51</v>
      </c>
      <c r="D34" s="16" t="s">
        <v>41</v>
      </c>
      <c r="E34" s="16" t="s">
        <v>40</v>
      </c>
    </row>
    <row r="35" spans="1:5" ht="25.5">
      <c r="A35" s="14" t="s">
        <v>61</v>
      </c>
      <c r="B35" s="69">
        <v>68.5</v>
      </c>
      <c r="C35" s="13" t="s">
        <v>62</v>
      </c>
      <c r="D35" s="13" t="s">
        <v>36</v>
      </c>
      <c r="E35" s="16" t="s">
        <v>63</v>
      </c>
    </row>
    <row r="36" spans="1:5" ht="25.5">
      <c r="A36" s="14" t="s">
        <v>61</v>
      </c>
      <c r="B36" s="69">
        <v>70.8</v>
      </c>
      <c r="C36" s="13" t="s">
        <v>62</v>
      </c>
      <c r="D36" s="13" t="s">
        <v>41</v>
      </c>
      <c r="E36" s="16" t="s">
        <v>63</v>
      </c>
    </row>
    <row r="37" spans="1:5" ht="12.75">
      <c r="A37" s="14" t="s">
        <v>55</v>
      </c>
      <c r="B37" s="69">
        <v>81.7</v>
      </c>
      <c r="C37" s="13" t="s">
        <v>56</v>
      </c>
      <c r="D37" s="13" t="s">
        <v>41</v>
      </c>
      <c r="E37" s="16" t="s">
        <v>47</v>
      </c>
    </row>
    <row r="38" spans="1:5" ht="12.75">
      <c r="A38" s="14" t="s">
        <v>55</v>
      </c>
      <c r="B38" s="69">
        <v>54.57</v>
      </c>
      <c r="C38" s="13" t="s">
        <v>56</v>
      </c>
      <c r="D38" s="13" t="s">
        <v>36</v>
      </c>
      <c r="E38" s="16" t="s">
        <v>47</v>
      </c>
    </row>
    <row r="39" spans="1:5" ht="12.75">
      <c r="A39" s="14" t="s">
        <v>59</v>
      </c>
      <c r="B39" s="69">
        <v>121.5</v>
      </c>
      <c r="C39" s="13" t="s">
        <v>60</v>
      </c>
      <c r="D39" s="13" t="s">
        <v>36</v>
      </c>
      <c r="E39" s="16" t="s">
        <v>40</v>
      </c>
    </row>
    <row r="40" spans="1:5" ht="12.75">
      <c r="A40" s="14" t="s">
        <v>59</v>
      </c>
      <c r="B40" s="69">
        <v>189.2</v>
      </c>
      <c r="C40" s="13" t="s">
        <v>60</v>
      </c>
      <c r="D40" s="13" t="s">
        <v>41</v>
      </c>
      <c r="E40" s="16" t="s">
        <v>40</v>
      </c>
    </row>
    <row r="41" spans="1:8" s="16" customFormat="1" ht="25.5">
      <c r="A41" s="14" t="s">
        <v>61</v>
      </c>
      <c r="B41" s="68">
        <v>35.4</v>
      </c>
      <c r="C41" s="13" t="s">
        <v>62</v>
      </c>
      <c r="D41" s="16" t="s">
        <v>41</v>
      </c>
      <c r="E41" s="16" t="s">
        <v>63</v>
      </c>
      <c r="G41" s="13"/>
      <c r="H41" s="68"/>
    </row>
    <row r="42" spans="1:8" s="16" customFormat="1" ht="25.5">
      <c r="A42" s="14" t="s">
        <v>65</v>
      </c>
      <c r="B42" s="68">
        <v>20.1</v>
      </c>
      <c r="C42" s="13" t="s">
        <v>66</v>
      </c>
      <c r="D42" s="16" t="s">
        <v>36</v>
      </c>
      <c r="E42" s="16" t="s">
        <v>35</v>
      </c>
      <c r="G42" s="13"/>
      <c r="H42" s="68"/>
    </row>
    <row r="43" spans="1:8" s="16" customFormat="1" ht="25.5">
      <c r="A43" s="14" t="s">
        <v>65</v>
      </c>
      <c r="B43" s="65">
        <v>57.1</v>
      </c>
      <c r="C43" s="13" t="s">
        <v>66</v>
      </c>
      <c r="D43" s="16" t="s">
        <v>41</v>
      </c>
      <c r="E43" s="16" t="s">
        <v>35</v>
      </c>
      <c r="G43" s="74"/>
      <c r="H43" s="68"/>
    </row>
    <row r="44" spans="1:8" s="16" customFormat="1" ht="12.75">
      <c r="A44" s="14" t="s">
        <v>76</v>
      </c>
      <c r="B44" s="65">
        <v>75</v>
      </c>
      <c r="C44" s="13" t="s">
        <v>74</v>
      </c>
      <c r="D44" s="16" t="s">
        <v>41</v>
      </c>
      <c r="E44" s="16" t="s">
        <v>40</v>
      </c>
      <c r="G44" s="74"/>
      <c r="H44" s="68"/>
    </row>
    <row r="45" spans="1:8" ht="12.75">
      <c r="A45" s="12" t="s">
        <v>71</v>
      </c>
      <c r="B45" s="69">
        <v>148.7</v>
      </c>
      <c r="C45" s="53" t="s">
        <v>72</v>
      </c>
      <c r="D45" s="13" t="s">
        <v>41</v>
      </c>
      <c r="E45" s="13" t="s">
        <v>40</v>
      </c>
      <c r="H45" s="69"/>
    </row>
    <row r="46" spans="1:5" ht="12.75">
      <c r="A46" s="12" t="s">
        <v>71</v>
      </c>
      <c r="B46" s="69">
        <v>111.6</v>
      </c>
      <c r="C46" s="53" t="s">
        <v>72</v>
      </c>
      <c r="D46" s="13" t="s">
        <v>75</v>
      </c>
      <c r="E46" s="13" t="s">
        <v>40</v>
      </c>
    </row>
    <row r="49" ht="12.75">
      <c r="H49" s="69"/>
    </row>
    <row r="50" spans="1:2" s="20" customFormat="1" ht="12.75">
      <c r="A50" s="19"/>
      <c r="B50" s="71">
        <f>SUM(B31:B49)</f>
        <v>1533.07</v>
      </c>
    </row>
    <row r="51" spans="1:2" s="18" customFormat="1" ht="30">
      <c r="A51" s="17" t="s">
        <v>10</v>
      </c>
      <c r="B51" s="70" t="s">
        <v>7</v>
      </c>
    </row>
    <row r="52" spans="1:5" s="11" customFormat="1" ht="25.5">
      <c r="A52" s="10" t="s">
        <v>2</v>
      </c>
      <c r="B52" s="64" t="s">
        <v>3</v>
      </c>
      <c r="C52" s="11" t="s">
        <v>9</v>
      </c>
      <c r="D52" s="11" t="s">
        <v>5</v>
      </c>
      <c r="E52" s="11" t="s">
        <v>6</v>
      </c>
    </row>
    <row r="53" spans="1:5" s="16" customFormat="1" ht="12.75">
      <c r="A53" s="14" t="s">
        <v>43</v>
      </c>
      <c r="B53" s="68">
        <v>386</v>
      </c>
      <c r="C53" s="16" t="s">
        <v>44</v>
      </c>
      <c r="D53" s="16" t="s">
        <v>39</v>
      </c>
      <c r="E53" s="16" t="s">
        <v>35</v>
      </c>
    </row>
    <row r="54" spans="1:5" s="16" customFormat="1" ht="25.5">
      <c r="A54" s="14" t="s">
        <v>45</v>
      </c>
      <c r="B54" s="68">
        <v>592</v>
      </c>
      <c r="C54" s="53" t="s">
        <v>46</v>
      </c>
      <c r="D54" s="16" t="s">
        <v>39</v>
      </c>
      <c r="E54" s="16" t="s">
        <v>47</v>
      </c>
    </row>
    <row r="55" spans="1:5" ht="25.5">
      <c r="A55" s="14" t="s">
        <v>45</v>
      </c>
      <c r="B55" s="69">
        <v>46</v>
      </c>
      <c r="C55" s="53" t="s">
        <v>46</v>
      </c>
      <c r="D55" s="13" t="s">
        <v>36</v>
      </c>
      <c r="E55" s="16" t="s">
        <v>47</v>
      </c>
    </row>
    <row r="56" spans="1:5" ht="12.75">
      <c r="A56" s="12" t="s">
        <v>48</v>
      </c>
      <c r="B56" s="69">
        <v>592</v>
      </c>
      <c r="C56" s="13" t="s">
        <v>49</v>
      </c>
      <c r="D56" s="13" t="s">
        <v>39</v>
      </c>
      <c r="E56" s="13" t="s">
        <v>40</v>
      </c>
    </row>
    <row r="57" spans="1:5" ht="12.75">
      <c r="A57" s="12" t="s">
        <v>48</v>
      </c>
      <c r="B57" s="69">
        <v>195</v>
      </c>
      <c r="C57" s="13" t="s">
        <v>49</v>
      </c>
      <c r="D57" s="13" t="s">
        <v>34</v>
      </c>
      <c r="E57" s="13" t="s">
        <v>40</v>
      </c>
    </row>
    <row r="58" spans="1:5" s="16" customFormat="1" ht="12.75">
      <c r="A58" s="12" t="s">
        <v>48</v>
      </c>
      <c r="B58" s="68">
        <v>23.11</v>
      </c>
      <c r="C58" s="13" t="s">
        <v>49</v>
      </c>
      <c r="D58" s="16" t="s">
        <v>36</v>
      </c>
      <c r="E58" s="13" t="s">
        <v>40</v>
      </c>
    </row>
    <row r="59" spans="1:5" s="16" customFormat="1" ht="25.5">
      <c r="A59" s="14" t="s">
        <v>50</v>
      </c>
      <c r="B59" s="68">
        <v>849</v>
      </c>
      <c r="C59" s="53" t="s">
        <v>51</v>
      </c>
      <c r="D59" s="16" t="s">
        <v>39</v>
      </c>
      <c r="E59" s="16" t="s">
        <v>40</v>
      </c>
    </row>
    <row r="60" spans="1:5" ht="12.75">
      <c r="A60" s="12" t="s">
        <v>52</v>
      </c>
      <c r="B60" s="69">
        <v>480</v>
      </c>
      <c r="C60" s="69" t="s">
        <v>53</v>
      </c>
      <c r="D60" s="13" t="s">
        <v>39</v>
      </c>
      <c r="E60" s="13" t="s">
        <v>35</v>
      </c>
    </row>
    <row r="61" spans="1:5" s="16" customFormat="1" ht="12.75">
      <c r="A61" s="14" t="s">
        <v>54</v>
      </c>
      <c r="B61" s="68">
        <v>592</v>
      </c>
      <c r="C61" s="16" t="s">
        <v>49</v>
      </c>
      <c r="D61" s="16" t="s">
        <v>39</v>
      </c>
      <c r="E61" s="16" t="s">
        <v>40</v>
      </c>
    </row>
    <row r="62" spans="1:5" s="16" customFormat="1" ht="12.75">
      <c r="A62" s="14" t="s">
        <v>54</v>
      </c>
      <c r="B62" s="65">
        <v>215</v>
      </c>
      <c r="C62" s="16" t="s">
        <v>49</v>
      </c>
      <c r="D62" s="16" t="s">
        <v>34</v>
      </c>
      <c r="E62" s="16" t="s">
        <v>40</v>
      </c>
    </row>
    <row r="63" spans="1:5" s="16" customFormat="1" ht="12.75">
      <c r="A63" s="14" t="s">
        <v>55</v>
      </c>
      <c r="B63" s="68">
        <v>1004</v>
      </c>
      <c r="C63" s="13" t="s">
        <v>56</v>
      </c>
      <c r="D63" s="16" t="s">
        <v>39</v>
      </c>
      <c r="E63" s="16" t="s">
        <v>47</v>
      </c>
    </row>
    <row r="64" spans="1:5" ht="12.75">
      <c r="A64" s="14" t="s">
        <v>59</v>
      </c>
      <c r="B64" s="69">
        <v>28.5</v>
      </c>
      <c r="C64" s="13" t="s">
        <v>60</v>
      </c>
      <c r="D64" s="13" t="s">
        <v>41</v>
      </c>
      <c r="E64" s="16" t="s">
        <v>40</v>
      </c>
    </row>
    <row r="65" spans="1:5" ht="25.5">
      <c r="A65" s="14" t="s">
        <v>61</v>
      </c>
      <c r="B65" s="69">
        <v>804</v>
      </c>
      <c r="C65" s="13" t="s">
        <v>62</v>
      </c>
      <c r="D65" s="13" t="s">
        <v>39</v>
      </c>
      <c r="E65" s="16" t="s">
        <v>63</v>
      </c>
    </row>
    <row r="66" spans="1:5" ht="25.5">
      <c r="A66" s="14" t="s">
        <v>61</v>
      </c>
      <c r="B66" s="69">
        <v>189</v>
      </c>
      <c r="C66" s="13" t="s">
        <v>62</v>
      </c>
      <c r="D66" s="13" t="s">
        <v>64</v>
      </c>
      <c r="E66" s="16" t="s">
        <v>63</v>
      </c>
    </row>
    <row r="67" spans="1:5" ht="25.5">
      <c r="A67" s="14" t="s">
        <v>65</v>
      </c>
      <c r="B67" s="69">
        <v>480</v>
      </c>
      <c r="C67" s="13" t="s">
        <v>66</v>
      </c>
      <c r="D67" s="13" t="s">
        <v>39</v>
      </c>
      <c r="E67" s="16" t="s">
        <v>35</v>
      </c>
    </row>
    <row r="69" spans="1:5" s="16" customFormat="1" ht="12.75">
      <c r="A69" s="14" t="s">
        <v>69</v>
      </c>
      <c r="B69" s="53">
        <v>895</v>
      </c>
      <c r="C69" s="68" t="s">
        <v>70</v>
      </c>
      <c r="D69" s="16" t="s">
        <v>39</v>
      </c>
      <c r="E69" s="16" t="s">
        <v>40</v>
      </c>
    </row>
    <row r="70" spans="1:5" ht="12.75">
      <c r="A70" s="12" t="s">
        <v>73</v>
      </c>
      <c r="B70" s="69">
        <v>796</v>
      </c>
      <c r="C70" s="13" t="s">
        <v>74</v>
      </c>
      <c r="D70" s="13" t="s">
        <v>39</v>
      </c>
      <c r="E70" s="13" t="s">
        <v>40</v>
      </c>
    </row>
    <row r="71" spans="1:5" s="16" customFormat="1" ht="12.75">
      <c r="A71" s="14" t="s">
        <v>71</v>
      </c>
      <c r="B71" s="68">
        <v>683</v>
      </c>
      <c r="C71" s="53" t="s">
        <v>72</v>
      </c>
      <c r="D71" s="16" t="s">
        <v>39</v>
      </c>
      <c r="E71" s="16" t="s">
        <v>40</v>
      </c>
    </row>
    <row r="72" spans="1:5" ht="12.75">
      <c r="A72" s="12" t="s">
        <v>71</v>
      </c>
      <c r="B72" s="69">
        <v>175</v>
      </c>
      <c r="C72" s="13" t="s">
        <v>72</v>
      </c>
      <c r="D72" s="13" t="s">
        <v>34</v>
      </c>
      <c r="E72" s="13" t="s">
        <v>40</v>
      </c>
    </row>
    <row r="73" spans="1:5" ht="12.75">
      <c r="A73" s="12" t="s">
        <v>71</v>
      </c>
      <c r="B73" s="69">
        <v>308</v>
      </c>
      <c r="C73" s="13" t="s">
        <v>72</v>
      </c>
      <c r="D73" s="13" t="s">
        <v>39</v>
      </c>
      <c r="E73" s="13" t="s">
        <v>40</v>
      </c>
    </row>
    <row r="80" ht="12.75">
      <c r="B80" s="69">
        <f>SUM(B53:B79)</f>
        <v>9332.61</v>
      </c>
    </row>
    <row r="81" spans="1:2" s="22" customFormat="1" ht="42.75">
      <c r="A81" s="21" t="s">
        <v>11</v>
      </c>
      <c r="B81" s="72">
        <f>B15+B28+B50+B80</f>
        <v>13795.73</v>
      </c>
    </row>
    <row r="87" ht="12.75">
      <c r="C87" s="13" t="s">
        <v>32</v>
      </c>
    </row>
    <row r="97" ht="12.75">
      <c r="C97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2" manualBreakCount="2">
    <brk id="28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2" s="27" customFormat="1" ht="35.25" customHeight="1">
      <c r="A5" s="27" t="s">
        <v>12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24" customFormat="1" ht="25.5" customHeight="1"/>
    <row r="8" spans="1:4" s="29" customFormat="1" ht="15.75" customHeight="1">
      <c r="A8" s="12" t="s">
        <v>30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12</v>
      </c>
      <c r="B12" s="32" t="s">
        <v>7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30</v>
      </c>
    </row>
    <row r="17" spans="1:2" s="35" customFormat="1" ht="48" customHeight="1">
      <c r="A17" s="34" t="s">
        <v>15</v>
      </c>
      <c r="B17" s="4" t="s">
        <v>30</v>
      </c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50"/>
      <c r="B2" s="51"/>
      <c r="C2" s="51"/>
      <c r="D2" s="51"/>
      <c r="E2" s="51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5" ht="39.75" customHeight="1">
      <c r="A5" s="36" t="s">
        <v>16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6" customFormat="1" ht="12.75">
      <c r="A7" s="14"/>
      <c r="B7" s="53"/>
    </row>
    <row r="8" spans="1:2" s="16" customFormat="1" ht="12.75">
      <c r="A8" s="14" t="s">
        <v>30</v>
      </c>
      <c r="B8" s="53"/>
    </row>
    <row r="9" spans="1:2" s="13" customFormat="1" ht="12.75">
      <c r="A9" s="12"/>
      <c r="B9" s="55"/>
    </row>
    <row r="11" spans="1:5" ht="25.5">
      <c r="A11" s="36" t="s">
        <v>16</v>
      </c>
      <c r="B11" s="32" t="s">
        <v>7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2" s="16" customFormat="1" ht="12.75">
      <c r="A13" s="14"/>
      <c r="B13" s="54"/>
    </row>
    <row r="14" spans="1:2" s="16" customFormat="1" ht="12.75">
      <c r="A14" s="14"/>
      <c r="B14" s="15"/>
    </row>
    <row r="15" spans="1:5" ht="40.5" customHeight="1">
      <c r="A15" s="38" t="s">
        <v>19</v>
      </c>
      <c r="B15" s="4"/>
      <c r="C15" s="39"/>
      <c r="D15" s="35"/>
      <c r="E15" s="35"/>
    </row>
    <row r="18" spans="1:5" s="13" customFormat="1" ht="12.75">
      <c r="A18" s="14"/>
      <c r="B18" s="66"/>
      <c r="E18" s="16"/>
    </row>
    <row r="20" ht="12.75">
      <c r="D20" s="48"/>
    </row>
    <row r="21" ht="12.75">
      <c r="D21" s="48"/>
    </row>
    <row r="33" ht="12.75">
      <c r="D33" s="48"/>
    </row>
    <row r="34" ht="12.75">
      <c r="D34" s="48"/>
    </row>
    <row r="36" ht="12.75">
      <c r="D36" s="48"/>
    </row>
    <row r="52" ht="12.75">
      <c r="D52" s="48"/>
    </row>
    <row r="53" ht="12.75">
      <c r="D53" s="48"/>
    </row>
    <row r="54" ht="12.75">
      <c r="D54" s="48"/>
    </row>
    <row r="67" ht="12.75">
      <c r="D67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50"/>
      <c r="B2" s="51"/>
      <c r="C2" s="51"/>
      <c r="D2" s="51"/>
      <c r="E2" s="51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5" ht="51" customHeight="1">
      <c r="A5" s="32" t="s">
        <v>20</v>
      </c>
      <c r="B5" s="40"/>
      <c r="C5" s="40"/>
      <c r="D5" s="40"/>
      <c r="E5" s="40"/>
    </row>
    <row r="6" spans="1:5" s="43" customFormat="1" ht="117.75" customHeight="1">
      <c r="A6" s="41" t="s">
        <v>21</v>
      </c>
      <c r="B6" s="42"/>
      <c r="C6" s="42"/>
      <c r="D6" s="42"/>
      <c r="E6" s="42"/>
    </row>
    <row r="7" spans="1:5" ht="20.25" customHeight="1">
      <c r="A7" s="27" t="s">
        <v>22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ht="12.75">
      <c r="A9" s="49"/>
    </row>
    <row r="10" spans="1:4" ht="12.75">
      <c r="A10" s="37"/>
      <c r="D10" s="44"/>
    </row>
    <row r="11" ht="12.75">
      <c r="A11" s="52" t="s">
        <v>30</v>
      </c>
    </row>
    <row r="14" spans="1:5" s="46" customFormat="1" ht="27" customHeight="1">
      <c r="A14" s="45" t="s">
        <v>26</v>
      </c>
      <c r="B14" s="45"/>
      <c r="C14" s="45"/>
      <c r="D14" s="45"/>
      <c r="E14" s="45"/>
    </row>
    <row r="15" spans="1:5" ht="12.75">
      <c r="A15" s="1" t="s">
        <v>2</v>
      </c>
      <c r="B15" s="1" t="s">
        <v>23</v>
      </c>
      <c r="C15" s="1" t="s">
        <v>27</v>
      </c>
      <c r="D15" s="1" t="s">
        <v>28</v>
      </c>
      <c r="E15" s="1"/>
    </row>
    <row r="18" ht="12.75">
      <c r="A18" s="30" t="s">
        <v>30</v>
      </c>
    </row>
    <row r="22" spans="1:5" ht="12.75">
      <c r="A22" s="47"/>
      <c r="B22" s="47"/>
      <c r="C22" s="47"/>
      <c r="D22" s="47"/>
      <c r="E22" s="47"/>
    </row>
    <row r="24" ht="12.75">
      <c r="D24" s="48"/>
    </row>
    <row r="25" ht="12.75">
      <c r="D25" s="48"/>
    </row>
    <row r="37" ht="12.75">
      <c r="D37" s="48"/>
    </row>
    <row r="38" ht="12.75">
      <c r="D38" s="48"/>
    </row>
    <row r="40" ht="12.75">
      <c r="D40" s="48"/>
    </row>
    <row r="56" ht="12.75">
      <c r="D56" s="48"/>
    </row>
    <row r="57" ht="12.75">
      <c r="D57" s="48"/>
    </row>
    <row r="58" ht="12.75">
      <c r="D58" s="48"/>
    </row>
    <row r="71" ht="12.75">
      <c r="D71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julies</cp:lastModifiedBy>
  <cp:lastPrinted>2013-06-16T03:20:03Z</cp:lastPrinted>
  <dcterms:created xsi:type="dcterms:W3CDTF">2010-10-17T20:59:02Z</dcterms:created>
  <dcterms:modified xsi:type="dcterms:W3CDTF">2013-06-20T03:10:23Z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